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3945" windowWidth="7680" windowHeight="8730" activeTab="0"/>
  </bookViews>
  <sheets>
    <sheet name="年齢別男女別人口" sheetId="1" r:id="rId1"/>
  </sheets>
  <definedNames/>
  <calcPr fullCalcOnLoad="1"/>
</workbook>
</file>

<file path=xl/sharedStrings.xml><?xml version="1.0" encoding="utf-8"?>
<sst xmlns="http://schemas.openxmlformats.org/spreadsheetml/2006/main" count="151" uniqueCount="137">
  <si>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</si>
  <si>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</si>
  <si>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</si>
  <si>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</si>
  <si>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</si>
  <si>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</si>
  <si>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</si>
  <si>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</si>
  <si>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</si>
  <si>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</si>
  <si>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</si>
  <si>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</si>
  <si>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</si>
  <si>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</si>
  <si>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</si>
  <si>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</si>
  <si>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</si>
  <si>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</si>
  <si>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</si>
  <si>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</si>
  <si>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</si>
  <si>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</si>
  <si>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</si>
  <si>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</si>
  <si>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</si>
  <si>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</si>
  <si>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</si>
  <si>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</si>
  <si>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</si>
  <si>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</si>
  <si>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</si>
  <si>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</si>
  <si>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</si>
  <si>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</si>
  <si>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</si>
  <si>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</si>
  <si>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</si>
  <si>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</si>
  <si>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</si>
  <si>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</si>
  <si>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</si>
  <si>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</si>
  <si>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</si>
  <si>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</si>
  <si>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</si>
  <si>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</si>
  <si>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</si>
  <si>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</si>
  <si>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</si>
  <si>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</si>
  <si>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</si>
  <si>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</si>
  <si>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</si>
  <si>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</si>
  <si>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</si>
  <si>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</si>
  <si>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</si>
  <si>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</si>
  <si>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</si>
  <si>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</si>
  <si>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</si>
  <si>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</si>
  <si>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</si>
  <si>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</si>
  <si>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</si>
  <si>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</si>
  <si>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</si>
  <si>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</si>
  <si>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</si>
  <si>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</si>
  <si>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</si>
  <si>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</si>
  <si>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</si>
  <si>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</si>
  <si>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</si>
  <si>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</si>
  <si>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</si>
  <si>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</t>
  </si>
  <si>
    <t>８１</t>
  </si>
  <si>
    <t>８２</t>
  </si>
  <si>
    <t>８３</t>
  </si>
  <si>
    <t>８４</t>
  </si>
  <si>
    <t>８５</t>
  </si>
  <si>
    <t>８６</t>
  </si>
  <si>
    <t>８７</t>
  </si>
  <si>
    <t>８８</t>
  </si>
  <si>
    <t>８９</t>
  </si>
  <si>
    <t>９０</t>
  </si>
  <si>
    <t>９１</t>
  </si>
  <si>
    <t>９２</t>
  </si>
  <si>
    <t>９３</t>
  </si>
  <si>
    <t>９４</t>
  </si>
  <si>
    <t>９５</t>
  </si>
  <si>
    <t>９６</t>
  </si>
  <si>
    <t>９７</t>
  </si>
  <si>
    <t>９８</t>
  </si>
  <si>
    <t>９９</t>
  </si>
  <si>
    <t>１００</t>
  </si>
  <si>
    <t>１０１</t>
  </si>
  <si>
    <t>１０２</t>
  </si>
  <si>
    <t>総数</t>
  </si>
  <si>
    <t>男</t>
  </si>
  <si>
    <t>女</t>
  </si>
  <si>
    <t>割合</t>
  </si>
  <si>
    <t>計</t>
  </si>
  <si>
    <t>年齢別男女別人口</t>
  </si>
  <si>
    <t>年齢</t>
  </si>
  <si>
    <t>１０３以上</t>
  </si>
  <si>
    <t>不詳者</t>
  </si>
  <si>
    <t>０～１４</t>
  </si>
  <si>
    <t>１５～６４</t>
  </si>
  <si>
    <t>６５～</t>
  </si>
  <si>
    <t xml:space="preserve"> 平成2７年11月1日現在</t>
  </si>
  <si>
    <t>０～４</t>
  </si>
  <si>
    <t>３５～３９</t>
  </si>
  <si>
    <t>７０～７４</t>
  </si>
  <si>
    <t>０</t>
  </si>
  <si>
    <t>３５</t>
  </si>
  <si>
    <t>７０</t>
  </si>
  <si>
    <t>５～９</t>
  </si>
  <si>
    <t>４０～４４</t>
  </si>
  <si>
    <t>７５～７９</t>
  </si>
  <si>
    <t>１０～１４</t>
  </si>
  <si>
    <t>４５～４９</t>
  </si>
  <si>
    <t>８０～８４</t>
  </si>
  <si>
    <t>１５～１９</t>
  </si>
  <si>
    <t>５０～５４</t>
  </si>
  <si>
    <t>８５～８９</t>
  </si>
  <si>
    <t>２０～２４</t>
  </si>
  <si>
    <t>５５～５９</t>
  </si>
  <si>
    <t>９０～９４</t>
  </si>
  <si>
    <t>２５～２９</t>
  </si>
  <si>
    <t>６０～６４</t>
  </si>
  <si>
    <t>９５～９９</t>
  </si>
  <si>
    <t>３０～３４</t>
  </si>
  <si>
    <t>６５～６９</t>
  </si>
  <si>
    <t>100～102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</si>
</sst>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u val="single"/>
      <sz val="11"/>
      <color indexed="12"/>
      <name val="ＭＳ Ｐゴシック"/>
      <family val="3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u val="single"/>
      <sz val="11"/>
      <color indexed="20"/>
      <name val="ＭＳ Ｐゴシック"/>
      <family val="3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u val="single"/>
      <sz val="11"/>
      <color theme="10"/>
      <name val="ＭＳ Ｐゴシック"/>
      <family val="3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u val="single"/>
      <sz val="11"/>
      <color theme="11"/>
      <name val="ＭＳ Ｐゴシック"/>
      <family val="3"/>
    </font>
    <font>
      <sz val="12"/>
      <color rgb="FF0061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BF0F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8" fontId="2" fillId="0" borderId="15" xfId="49" applyFont="1" applyFill="1" applyBorder="1" applyAlignment="1">
      <alignment/>
    </xf>
    <xf numFmtId="38" fontId="2" fillId="0" borderId="16" xfId="49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 quotePrefix="1">
      <alignment horizontal="center"/>
    </xf>
    <xf numFmtId="38" fontId="2" fillId="0" borderId="15" xfId="49" applyFont="1" applyBorder="1" applyAlignment="1">
      <alignment/>
    </xf>
    <xf numFmtId="0" fontId="2" fillId="0" borderId="17" xfId="0" applyFont="1" applyBorder="1" applyAlignment="1" quotePrefix="1">
      <alignment horizontal="center"/>
    </xf>
    <xf numFmtId="0" fontId="2" fillId="0" borderId="18" xfId="0" applyFont="1" applyBorder="1" applyAlignment="1" quotePrefix="1">
      <alignment horizontal="center"/>
    </xf>
    <xf numFmtId="38" fontId="2" fillId="0" borderId="19" xfId="49" applyFont="1" applyBorder="1" applyAlignment="1">
      <alignment/>
    </xf>
    <xf numFmtId="38" fontId="2" fillId="6" borderId="19" xfId="49" applyFont="1" applyFill="1" applyBorder="1" applyAlignment="1">
      <alignment/>
    </xf>
    <xf numFmtId="38" fontId="2" fillId="6" borderId="20" xfId="49" applyFont="1" applyFill="1" applyBorder="1" applyAlignment="1">
      <alignment/>
    </xf>
    <xf numFmtId="0" fontId="2" fillId="0" borderId="21" xfId="0" applyFont="1" applyBorder="1" applyAlignment="1" quotePrefix="1">
      <alignment horizontal="center"/>
    </xf>
    <xf numFmtId="38" fontId="2" fillId="0" borderId="22" xfId="49" applyFont="1" applyBorder="1" applyAlignment="1">
      <alignment/>
    </xf>
    <xf numFmtId="38" fontId="2" fillId="6" borderId="22" xfId="49" applyFont="1" applyFill="1" applyBorder="1" applyAlignment="1">
      <alignment/>
    </xf>
    <xf numFmtId="38" fontId="2" fillId="6" borderId="23" xfId="49" applyFont="1" applyFill="1" applyBorder="1" applyAlignment="1">
      <alignment/>
    </xf>
    <xf numFmtId="0" fontId="2" fillId="0" borderId="24" xfId="0" applyFont="1" applyBorder="1" applyAlignment="1" quotePrefix="1">
      <alignment horizontal="center"/>
    </xf>
    <xf numFmtId="38" fontId="2" fillId="0" borderId="25" xfId="49" applyFont="1" applyBorder="1" applyAlignment="1">
      <alignment/>
    </xf>
    <xf numFmtId="38" fontId="2" fillId="6" borderId="25" xfId="49" applyFont="1" applyFill="1" applyBorder="1" applyAlignment="1">
      <alignment/>
    </xf>
    <xf numFmtId="38" fontId="2" fillId="6" borderId="26" xfId="49" applyFont="1" applyFill="1" applyBorder="1" applyAlignment="1">
      <alignment/>
    </xf>
    <xf numFmtId="38" fontId="2" fillId="0" borderId="19" xfId="49" applyFont="1" applyFill="1" applyBorder="1" applyAlignment="1">
      <alignment/>
    </xf>
    <xf numFmtId="38" fontId="2" fillId="0" borderId="0" xfId="0" applyNumberFormat="1" applyFont="1" applyAlignment="1">
      <alignment/>
    </xf>
    <xf numFmtId="38" fontId="2" fillId="6" borderId="15" xfId="49" applyFont="1" applyFill="1" applyBorder="1" applyAlignment="1">
      <alignment/>
    </xf>
    <xf numFmtId="38" fontId="2" fillId="6" borderId="16" xfId="49" applyFont="1" applyFill="1" applyBorder="1" applyAlignment="1">
      <alignment/>
    </xf>
    <xf numFmtId="0" fontId="2" fillId="0" borderId="27" xfId="0" applyFont="1" applyBorder="1" applyAlignment="1" quotePrefix="1">
      <alignment horizontal="center"/>
    </xf>
    <xf numFmtId="38" fontId="2" fillId="0" borderId="28" xfId="49" applyFont="1" applyBorder="1" applyAlignment="1">
      <alignment/>
    </xf>
    <xf numFmtId="38" fontId="2" fillId="6" borderId="28" xfId="49" applyFont="1" applyFill="1" applyBorder="1" applyAlignment="1">
      <alignment/>
    </xf>
    <xf numFmtId="38" fontId="2" fillId="6" borderId="29" xfId="49" applyFont="1" applyFill="1" applyBorder="1" applyAlignment="1">
      <alignment/>
    </xf>
    <xf numFmtId="0" fontId="2" fillId="0" borderId="30" xfId="0" applyFont="1" applyBorder="1" applyAlignment="1">
      <alignment horizontal="center"/>
    </xf>
    <xf numFmtId="38" fontId="2" fillId="0" borderId="31" xfId="49" applyFont="1" applyBorder="1" applyAlignment="1">
      <alignment/>
    </xf>
    <xf numFmtId="38" fontId="2" fillId="6" borderId="31" xfId="49" applyFont="1" applyFill="1" applyBorder="1" applyAlignment="1">
      <alignment/>
    </xf>
    <xf numFmtId="38" fontId="2" fillId="6" borderId="32" xfId="49" applyFont="1" applyFill="1" applyBorder="1" applyAlignment="1">
      <alignment/>
    </xf>
    <xf numFmtId="38" fontId="2" fillId="33" borderId="15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10" fontId="2" fillId="33" borderId="15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38" fontId="2" fillId="34" borderId="15" xfId="0" applyNumberFormat="1" applyFont="1" applyFill="1" applyBorder="1" applyAlignment="1">
      <alignment/>
    </xf>
    <xf numFmtId="10" fontId="2" fillId="34" borderId="15" xfId="0" applyNumberFormat="1" applyFont="1" applyFill="1" applyBorder="1" applyAlignment="1">
      <alignment/>
    </xf>
    <xf numFmtId="0" fontId="2" fillId="35" borderId="15" xfId="0" applyFont="1" applyFill="1" applyBorder="1" applyAlignment="1">
      <alignment/>
    </xf>
    <xf numFmtId="38" fontId="2" fillId="35" borderId="15" xfId="0" applyNumberFormat="1" applyFont="1" applyFill="1" applyBorder="1" applyAlignment="1">
      <alignment/>
    </xf>
    <xf numFmtId="10" fontId="2" fillId="35" borderId="15" xfId="0" applyNumberFormat="1" applyFont="1" applyFill="1" applyBorder="1" applyAlignment="1">
      <alignment/>
    </xf>
    <xf numFmtId="0" fontId="2" fillId="36" borderId="15" xfId="0" applyFont="1" applyFill="1" applyBorder="1" applyAlignment="1">
      <alignment/>
    </xf>
    <xf numFmtId="38" fontId="2" fillId="36" borderId="15" xfId="0" applyNumberFormat="1" applyFont="1" applyFill="1" applyBorder="1" applyAlignment="1">
      <alignment/>
    </xf>
    <xf numFmtId="9" fontId="2" fillId="36" borderId="15" xfId="0" applyNumberFormat="1" applyFont="1" applyFill="1" applyBorder="1" applyAlignment="1">
      <alignment/>
    </xf>
    <xf numFmtId="38" fontId="2" fillId="37" borderId="26" xfId="49" applyFont="1" applyFill="1" applyBorder="1" applyAlignment="1">
      <alignment/>
    </xf>
    <xf numFmtId="0" fontId="2" fillId="33" borderId="15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8.625" style="1" customWidth="1"/>
    <col min="2" max="2" width="7.50390625" style="1" customWidth="1"/>
    <col min="3" max="4" width="6.50390625" style="1" customWidth="1"/>
    <col min="5" max="5" width="8.625" style="1" customWidth="1"/>
    <col min="6" max="8" width="6.50390625" style="1" customWidth="1"/>
    <col min="9" max="9" width="8.625" style="1" customWidth="1"/>
    <col min="10" max="12" width="6.50390625" style="1" customWidth="1"/>
    <col min="13" max="16384" width="9.00390625" style="1" customWidth="1"/>
  </cols>
  <sheetData>
    <row r="1" spans="1:12" ht="13.5">
      <c r="A1" s="54" t="s">
        <v>105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4.25" thickBot="1">
      <c r="A2" s="55" t="s">
        <v>112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3.5">
      <c r="A3" s="2" t="s">
        <v>106</v>
      </c>
      <c r="B3" s="3" t="s">
        <v>100</v>
      </c>
      <c r="C3" s="3" t="s">
        <v>101</v>
      </c>
      <c r="D3" s="4" t="s">
        <v>102</v>
      </c>
      <c r="E3" s="2" t="s">
        <v>106</v>
      </c>
      <c r="F3" s="3" t="s">
        <v>100</v>
      </c>
      <c r="G3" s="3" t="s">
        <v>101</v>
      </c>
      <c r="H3" s="4" t="s">
        <v>102</v>
      </c>
      <c r="I3" s="5" t="s">
        <v>106</v>
      </c>
      <c r="J3" s="3" t="s">
        <v>100</v>
      </c>
      <c r="K3" s="3" t="s">
        <v>101</v>
      </c>
      <c r="L3" s="4" t="s">
        <v>102</v>
      </c>
    </row>
    <row r="4" spans="1:12" ht="13.5">
      <c r="A4" s="6" t="s">
        <v>100</v>
      </c>
      <c r="B4" s="7">
        <v>136883</v>
      </c>
      <c r="C4" s="7">
        <v>68646</v>
      </c>
      <c r="D4" s="8">
        <v>68237</v>
      </c>
      <c r="E4" s="9"/>
      <c r="F4" s="10"/>
      <c r="G4" s="10"/>
      <c r="H4" s="11"/>
      <c r="I4" s="12"/>
      <c r="J4" s="10"/>
      <c r="K4" s="10"/>
      <c r="L4" s="11"/>
    </row>
    <row r="5" spans="1:12" ht="13.5">
      <c r="A5" s="13" t="s">
        <v>113</v>
      </c>
      <c r="B5" s="14">
        <v>4582</v>
      </c>
      <c r="C5" s="14">
        <v>2348</v>
      </c>
      <c r="D5" s="8">
        <v>2234</v>
      </c>
      <c r="E5" s="13" t="s">
        <v>114</v>
      </c>
      <c r="F5" s="14">
        <v>8300</v>
      </c>
      <c r="G5" s="14">
        <v>4349</v>
      </c>
      <c r="H5" s="8">
        <v>3951</v>
      </c>
      <c r="I5" s="15" t="s">
        <v>115</v>
      </c>
      <c r="J5" s="14">
        <v>9229</v>
      </c>
      <c r="K5" s="14">
        <v>4482</v>
      </c>
      <c r="L5" s="8">
        <v>4747</v>
      </c>
    </row>
    <row r="6" spans="1:12" ht="13.5">
      <c r="A6" s="16" t="s">
        <v>116</v>
      </c>
      <c r="B6" s="17">
        <v>828</v>
      </c>
      <c r="C6" s="18">
        <v>419</v>
      </c>
      <c r="D6" s="19">
        <v>409</v>
      </c>
      <c r="E6" s="16" t="s">
        <v>117</v>
      </c>
      <c r="F6" s="17">
        <v>1609</v>
      </c>
      <c r="G6" s="18">
        <v>853</v>
      </c>
      <c r="H6" s="19">
        <v>756</v>
      </c>
      <c r="I6" s="16" t="s">
        <v>118</v>
      </c>
      <c r="J6" s="17">
        <v>1572</v>
      </c>
      <c r="K6" s="18">
        <v>789</v>
      </c>
      <c r="L6" s="19">
        <v>783</v>
      </c>
    </row>
    <row r="7" spans="1:12" ht="13.5">
      <c r="A7" s="20" t="s">
        <v>0</v>
      </c>
      <c r="B7" s="21">
        <v>905</v>
      </c>
      <c r="C7" s="22">
        <v>442</v>
      </c>
      <c r="D7" s="23">
        <v>463</v>
      </c>
      <c r="E7" s="20" t="s">
        <v>34</v>
      </c>
      <c r="F7" s="21">
        <v>1570</v>
      </c>
      <c r="G7" s="22">
        <v>810</v>
      </c>
      <c r="H7" s="23">
        <v>760</v>
      </c>
      <c r="I7" s="20" t="s">
        <v>68</v>
      </c>
      <c r="J7" s="21">
        <v>2045</v>
      </c>
      <c r="K7" s="22">
        <v>967</v>
      </c>
      <c r="L7" s="23">
        <v>1078</v>
      </c>
    </row>
    <row r="8" spans="1:12" ht="13.5">
      <c r="A8" s="20" t="s">
        <v>1</v>
      </c>
      <c r="B8" s="21">
        <v>915</v>
      </c>
      <c r="C8" s="22">
        <v>475</v>
      </c>
      <c r="D8" s="23">
        <v>440</v>
      </c>
      <c r="E8" s="20" t="s">
        <v>35</v>
      </c>
      <c r="F8" s="21">
        <v>1638</v>
      </c>
      <c r="G8" s="22">
        <v>855</v>
      </c>
      <c r="H8" s="23">
        <v>783</v>
      </c>
      <c r="I8" s="20" t="s">
        <v>69</v>
      </c>
      <c r="J8" s="21">
        <v>1932</v>
      </c>
      <c r="K8" s="22">
        <v>901</v>
      </c>
      <c r="L8" s="23">
        <v>1031</v>
      </c>
    </row>
    <row r="9" spans="1:12" ht="13.5">
      <c r="A9" s="20" t="s">
        <v>2</v>
      </c>
      <c r="B9" s="21">
        <v>970</v>
      </c>
      <c r="C9" s="22">
        <v>512</v>
      </c>
      <c r="D9" s="23">
        <v>458</v>
      </c>
      <c r="E9" s="20" t="s">
        <v>36</v>
      </c>
      <c r="F9" s="21">
        <v>1688</v>
      </c>
      <c r="G9" s="22">
        <v>878</v>
      </c>
      <c r="H9" s="23">
        <v>810</v>
      </c>
      <c r="I9" s="20" t="s">
        <v>70</v>
      </c>
      <c r="J9" s="21">
        <v>1913</v>
      </c>
      <c r="K9" s="22">
        <v>955</v>
      </c>
      <c r="L9" s="23">
        <v>958</v>
      </c>
    </row>
    <row r="10" spans="1:12" ht="13.5">
      <c r="A10" s="24" t="s">
        <v>3</v>
      </c>
      <c r="B10" s="25">
        <v>964</v>
      </c>
      <c r="C10" s="26">
        <v>500</v>
      </c>
      <c r="D10" s="52">
        <v>464</v>
      </c>
      <c r="E10" s="24" t="s">
        <v>37</v>
      </c>
      <c r="F10" s="25">
        <v>1795</v>
      </c>
      <c r="G10" s="26">
        <v>953</v>
      </c>
      <c r="H10" s="27">
        <v>842</v>
      </c>
      <c r="I10" s="24" t="s">
        <v>71</v>
      </c>
      <c r="J10" s="25">
        <v>1767</v>
      </c>
      <c r="K10" s="26">
        <v>870</v>
      </c>
      <c r="L10" s="27">
        <v>897</v>
      </c>
    </row>
    <row r="11" spans="1:12" ht="13.5">
      <c r="A11" s="13" t="s">
        <v>119</v>
      </c>
      <c r="B11" s="14">
        <v>5422</v>
      </c>
      <c r="C11" s="14">
        <v>2774</v>
      </c>
      <c r="D11" s="8">
        <v>2648</v>
      </c>
      <c r="E11" s="13" t="s">
        <v>120</v>
      </c>
      <c r="F11" s="14">
        <v>10722</v>
      </c>
      <c r="G11" s="14">
        <v>5682</v>
      </c>
      <c r="H11" s="8">
        <v>5040</v>
      </c>
      <c r="I11" s="15" t="s">
        <v>121</v>
      </c>
      <c r="J11" s="14">
        <v>6769</v>
      </c>
      <c r="K11" s="14">
        <v>3220</v>
      </c>
      <c r="L11" s="8">
        <v>3549</v>
      </c>
    </row>
    <row r="12" spans="1:12" ht="13.5">
      <c r="A12" s="16" t="s">
        <v>4</v>
      </c>
      <c r="B12" s="17">
        <v>1014</v>
      </c>
      <c r="C12" s="18">
        <v>522</v>
      </c>
      <c r="D12" s="19">
        <v>492</v>
      </c>
      <c r="E12" s="16" t="s">
        <v>38</v>
      </c>
      <c r="F12" s="17">
        <v>1897</v>
      </c>
      <c r="G12" s="18">
        <v>1027</v>
      </c>
      <c r="H12" s="19">
        <v>870</v>
      </c>
      <c r="I12" s="16" t="s">
        <v>72</v>
      </c>
      <c r="J12" s="17">
        <v>1544</v>
      </c>
      <c r="K12" s="18">
        <v>784</v>
      </c>
      <c r="L12" s="19">
        <v>760</v>
      </c>
    </row>
    <row r="13" spans="1:12" ht="13.5">
      <c r="A13" s="20" t="s">
        <v>5</v>
      </c>
      <c r="B13" s="21">
        <v>1112</v>
      </c>
      <c r="C13" s="22">
        <v>587</v>
      </c>
      <c r="D13" s="23">
        <v>525</v>
      </c>
      <c r="E13" s="20" t="s">
        <v>39</v>
      </c>
      <c r="F13" s="21">
        <v>2159</v>
      </c>
      <c r="G13" s="22">
        <v>1116</v>
      </c>
      <c r="H13" s="23">
        <v>1043</v>
      </c>
      <c r="I13" s="20" t="s">
        <v>73</v>
      </c>
      <c r="J13" s="21">
        <v>1324</v>
      </c>
      <c r="K13" s="22">
        <v>633</v>
      </c>
      <c r="L13" s="23">
        <v>691</v>
      </c>
    </row>
    <row r="14" spans="1:12" ht="13.5">
      <c r="A14" s="20" t="s">
        <v>6</v>
      </c>
      <c r="B14" s="21">
        <v>1093</v>
      </c>
      <c r="C14" s="22">
        <v>527</v>
      </c>
      <c r="D14" s="23">
        <v>566</v>
      </c>
      <c r="E14" s="20" t="s">
        <v>40</v>
      </c>
      <c r="F14" s="21">
        <v>2204</v>
      </c>
      <c r="G14" s="22">
        <v>1168</v>
      </c>
      <c r="H14" s="23">
        <v>1036</v>
      </c>
      <c r="I14" s="20" t="s">
        <v>74</v>
      </c>
      <c r="J14" s="21">
        <v>1300</v>
      </c>
      <c r="K14" s="22">
        <v>599</v>
      </c>
      <c r="L14" s="23">
        <v>701</v>
      </c>
    </row>
    <row r="15" spans="1:12" ht="13.5">
      <c r="A15" s="20" t="s">
        <v>7</v>
      </c>
      <c r="B15" s="21">
        <v>1090</v>
      </c>
      <c r="C15" s="22">
        <v>559</v>
      </c>
      <c r="D15" s="23">
        <v>531</v>
      </c>
      <c r="E15" s="20" t="s">
        <v>41</v>
      </c>
      <c r="F15" s="21">
        <v>2310</v>
      </c>
      <c r="G15" s="22">
        <v>1240</v>
      </c>
      <c r="H15" s="23">
        <v>1070</v>
      </c>
      <c r="I15" s="20" t="s">
        <v>75</v>
      </c>
      <c r="J15" s="21">
        <v>1355</v>
      </c>
      <c r="K15" s="22">
        <v>632</v>
      </c>
      <c r="L15" s="23">
        <v>723</v>
      </c>
    </row>
    <row r="16" spans="1:12" ht="13.5">
      <c r="A16" s="24" t="s">
        <v>8</v>
      </c>
      <c r="B16" s="25">
        <v>1113</v>
      </c>
      <c r="C16" s="26">
        <v>579</v>
      </c>
      <c r="D16" s="27">
        <v>534</v>
      </c>
      <c r="E16" s="24" t="s">
        <v>42</v>
      </c>
      <c r="F16" s="25">
        <v>2152</v>
      </c>
      <c r="G16" s="26">
        <v>1131</v>
      </c>
      <c r="H16" s="27">
        <v>1021</v>
      </c>
      <c r="I16" s="24" t="s">
        <v>76</v>
      </c>
      <c r="J16" s="25">
        <v>1246</v>
      </c>
      <c r="K16" s="26">
        <v>572</v>
      </c>
      <c r="L16" s="27">
        <v>674</v>
      </c>
    </row>
    <row r="17" spans="1:12" ht="13.5">
      <c r="A17" s="13" t="s">
        <v>122</v>
      </c>
      <c r="B17" s="14">
        <v>6106</v>
      </c>
      <c r="C17" s="14">
        <v>3133</v>
      </c>
      <c r="D17" s="8">
        <v>2973</v>
      </c>
      <c r="E17" s="13" t="s">
        <v>123</v>
      </c>
      <c r="F17" s="14">
        <v>9891</v>
      </c>
      <c r="G17" s="14">
        <v>5231</v>
      </c>
      <c r="H17" s="8">
        <v>4660</v>
      </c>
      <c r="I17" s="15" t="s">
        <v>124</v>
      </c>
      <c r="J17" s="14">
        <v>4796</v>
      </c>
      <c r="K17" s="14">
        <v>1978</v>
      </c>
      <c r="L17" s="8">
        <v>2818</v>
      </c>
    </row>
    <row r="18" spans="1:12" ht="13.5">
      <c r="A18" s="16" t="s">
        <v>9</v>
      </c>
      <c r="B18" s="17">
        <v>1132</v>
      </c>
      <c r="C18" s="18">
        <v>579</v>
      </c>
      <c r="D18" s="19">
        <v>553</v>
      </c>
      <c r="E18" s="16" t="s">
        <v>43</v>
      </c>
      <c r="F18" s="17">
        <v>2083</v>
      </c>
      <c r="G18" s="18">
        <v>1126</v>
      </c>
      <c r="H18" s="19">
        <v>957</v>
      </c>
      <c r="I18" s="16" t="s">
        <v>77</v>
      </c>
      <c r="J18" s="17">
        <v>1142</v>
      </c>
      <c r="K18" s="18">
        <v>520</v>
      </c>
      <c r="L18" s="19">
        <v>622</v>
      </c>
    </row>
    <row r="19" spans="1:12" ht="13.5">
      <c r="A19" s="20" t="s">
        <v>10</v>
      </c>
      <c r="B19" s="21">
        <v>1192</v>
      </c>
      <c r="C19" s="22">
        <v>593</v>
      </c>
      <c r="D19" s="23">
        <v>599</v>
      </c>
      <c r="E19" s="20" t="s">
        <v>44</v>
      </c>
      <c r="F19" s="21">
        <v>2049</v>
      </c>
      <c r="G19" s="22">
        <v>1099</v>
      </c>
      <c r="H19" s="23">
        <v>950</v>
      </c>
      <c r="I19" s="20" t="s">
        <v>78</v>
      </c>
      <c r="J19" s="21">
        <v>999</v>
      </c>
      <c r="K19" s="22">
        <v>434</v>
      </c>
      <c r="L19" s="23">
        <v>565</v>
      </c>
    </row>
    <row r="20" spans="1:12" ht="13.5">
      <c r="A20" s="20" t="s">
        <v>11</v>
      </c>
      <c r="B20" s="21">
        <v>1214</v>
      </c>
      <c r="C20" s="22">
        <v>615</v>
      </c>
      <c r="D20" s="23">
        <v>599</v>
      </c>
      <c r="E20" s="20" t="s">
        <v>45</v>
      </c>
      <c r="F20" s="21">
        <v>2026</v>
      </c>
      <c r="G20" s="22">
        <v>1057</v>
      </c>
      <c r="H20" s="23">
        <v>969</v>
      </c>
      <c r="I20" s="20" t="s">
        <v>79</v>
      </c>
      <c r="J20" s="21">
        <v>944</v>
      </c>
      <c r="K20" s="22">
        <v>370</v>
      </c>
      <c r="L20" s="23">
        <v>574</v>
      </c>
    </row>
    <row r="21" spans="1:12" ht="13.5">
      <c r="A21" s="20" t="s">
        <v>12</v>
      </c>
      <c r="B21" s="21">
        <v>1278</v>
      </c>
      <c r="C21" s="22">
        <v>672</v>
      </c>
      <c r="D21" s="23">
        <v>606</v>
      </c>
      <c r="E21" s="20" t="s">
        <v>46</v>
      </c>
      <c r="F21" s="21">
        <v>2166</v>
      </c>
      <c r="G21" s="22">
        <v>1132</v>
      </c>
      <c r="H21" s="23">
        <v>1034</v>
      </c>
      <c r="I21" s="20" t="s">
        <v>80</v>
      </c>
      <c r="J21" s="21">
        <v>901</v>
      </c>
      <c r="K21" s="22">
        <v>359</v>
      </c>
      <c r="L21" s="23">
        <v>542</v>
      </c>
    </row>
    <row r="22" spans="1:12" ht="13.5">
      <c r="A22" s="24" t="s">
        <v>13</v>
      </c>
      <c r="B22" s="25">
        <v>1290</v>
      </c>
      <c r="C22" s="26">
        <v>674</v>
      </c>
      <c r="D22" s="27">
        <v>616</v>
      </c>
      <c r="E22" s="24" t="s">
        <v>47</v>
      </c>
      <c r="F22" s="25">
        <v>1567</v>
      </c>
      <c r="G22" s="26">
        <v>817</v>
      </c>
      <c r="H22" s="27">
        <v>750</v>
      </c>
      <c r="I22" s="24" t="s">
        <v>81</v>
      </c>
      <c r="J22" s="25">
        <v>810</v>
      </c>
      <c r="K22" s="26">
        <v>295</v>
      </c>
      <c r="L22" s="27">
        <v>515</v>
      </c>
    </row>
    <row r="23" spans="1:12" ht="13.5">
      <c r="A23" s="13" t="s">
        <v>125</v>
      </c>
      <c r="B23" s="14">
        <v>6775</v>
      </c>
      <c r="C23" s="14">
        <v>3526</v>
      </c>
      <c r="D23" s="8">
        <v>3249</v>
      </c>
      <c r="E23" s="13" t="s">
        <v>126</v>
      </c>
      <c r="F23" s="14">
        <v>9316</v>
      </c>
      <c r="G23" s="14">
        <v>4882</v>
      </c>
      <c r="H23" s="8">
        <v>4434</v>
      </c>
      <c r="I23" s="15" t="s">
        <v>127</v>
      </c>
      <c r="J23" s="14">
        <v>3029</v>
      </c>
      <c r="K23" s="14">
        <v>987</v>
      </c>
      <c r="L23" s="8">
        <v>2042</v>
      </c>
    </row>
    <row r="24" spans="1:12" ht="13.5">
      <c r="A24" s="16" t="s">
        <v>14</v>
      </c>
      <c r="B24" s="17">
        <v>1373</v>
      </c>
      <c r="C24" s="18">
        <v>727</v>
      </c>
      <c r="D24" s="19">
        <v>646</v>
      </c>
      <c r="E24" s="16" t="s">
        <v>48</v>
      </c>
      <c r="F24" s="17">
        <v>2076</v>
      </c>
      <c r="G24" s="18">
        <v>1096</v>
      </c>
      <c r="H24" s="19">
        <v>980</v>
      </c>
      <c r="I24" s="16" t="s">
        <v>82</v>
      </c>
      <c r="J24" s="17">
        <v>775</v>
      </c>
      <c r="K24" s="18">
        <v>275</v>
      </c>
      <c r="L24" s="19">
        <v>500</v>
      </c>
    </row>
    <row r="25" spans="1:12" ht="13.5">
      <c r="A25" s="20" t="s">
        <v>15</v>
      </c>
      <c r="B25" s="21">
        <v>1259</v>
      </c>
      <c r="C25" s="22">
        <v>665</v>
      </c>
      <c r="D25" s="23">
        <v>594</v>
      </c>
      <c r="E25" s="20" t="s">
        <v>49</v>
      </c>
      <c r="F25" s="21">
        <v>1930</v>
      </c>
      <c r="G25" s="22">
        <v>1008</v>
      </c>
      <c r="H25" s="23">
        <v>922</v>
      </c>
      <c r="I25" s="20" t="s">
        <v>83</v>
      </c>
      <c r="J25" s="21">
        <v>609</v>
      </c>
      <c r="K25" s="22">
        <v>190</v>
      </c>
      <c r="L25" s="23">
        <v>419</v>
      </c>
    </row>
    <row r="26" spans="1:12" ht="13.5">
      <c r="A26" s="20" t="s">
        <v>16</v>
      </c>
      <c r="B26" s="21">
        <v>1385</v>
      </c>
      <c r="C26" s="22">
        <v>718</v>
      </c>
      <c r="D26" s="23">
        <v>667</v>
      </c>
      <c r="E26" s="20" t="s">
        <v>50</v>
      </c>
      <c r="F26" s="21">
        <v>1861</v>
      </c>
      <c r="G26" s="22">
        <v>999</v>
      </c>
      <c r="H26" s="23">
        <v>862</v>
      </c>
      <c r="I26" s="20" t="s">
        <v>84</v>
      </c>
      <c r="J26" s="21">
        <v>619</v>
      </c>
      <c r="K26" s="22">
        <v>212</v>
      </c>
      <c r="L26" s="23">
        <v>407</v>
      </c>
    </row>
    <row r="27" spans="1:12" ht="13.5">
      <c r="A27" s="20" t="s">
        <v>17</v>
      </c>
      <c r="B27" s="21">
        <v>1358</v>
      </c>
      <c r="C27" s="22">
        <v>684</v>
      </c>
      <c r="D27" s="23">
        <v>674</v>
      </c>
      <c r="E27" s="20" t="s">
        <v>51</v>
      </c>
      <c r="F27" s="21">
        <v>1739</v>
      </c>
      <c r="G27" s="22">
        <v>915</v>
      </c>
      <c r="H27" s="23">
        <v>824</v>
      </c>
      <c r="I27" s="20" t="s">
        <v>85</v>
      </c>
      <c r="J27" s="21">
        <v>518</v>
      </c>
      <c r="K27" s="22">
        <v>170</v>
      </c>
      <c r="L27" s="23">
        <v>348</v>
      </c>
    </row>
    <row r="28" spans="1:12" ht="13.5">
      <c r="A28" s="24" t="s">
        <v>18</v>
      </c>
      <c r="B28" s="25">
        <v>1400</v>
      </c>
      <c r="C28" s="26">
        <v>732</v>
      </c>
      <c r="D28" s="27">
        <v>668</v>
      </c>
      <c r="E28" s="24" t="s">
        <v>52</v>
      </c>
      <c r="F28" s="25">
        <v>1710</v>
      </c>
      <c r="G28" s="26">
        <v>864</v>
      </c>
      <c r="H28" s="27">
        <v>846</v>
      </c>
      <c r="I28" s="24" t="s">
        <v>86</v>
      </c>
      <c r="J28" s="25">
        <v>508</v>
      </c>
      <c r="K28" s="26">
        <v>140</v>
      </c>
      <c r="L28" s="27">
        <v>368</v>
      </c>
    </row>
    <row r="29" spans="1:12" ht="13.5">
      <c r="A29" s="13" t="s">
        <v>128</v>
      </c>
      <c r="B29" s="14">
        <v>6893</v>
      </c>
      <c r="C29" s="14">
        <v>3599</v>
      </c>
      <c r="D29" s="8">
        <v>3294</v>
      </c>
      <c r="E29" s="13" t="s">
        <v>129</v>
      </c>
      <c r="F29" s="14">
        <v>8436</v>
      </c>
      <c r="G29" s="14">
        <v>4390</v>
      </c>
      <c r="H29" s="8">
        <v>4046</v>
      </c>
      <c r="I29" s="15" t="s">
        <v>130</v>
      </c>
      <c r="J29" s="14">
        <v>1397</v>
      </c>
      <c r="K29" s="14">
        <v>313</v>
      </c>
      <c r="L29" s="8">
        <v>1084</v>
      </c>
    </row>
    <row r="30" spans="1:12" ht="13.5">
      <c r="A30" s="16" t="s">
        <v>19</v>
      </c>
      <c r="B30" s="17">
        <v>1395</v>
      </c>
      <c r="C30" s="18">
        <v>739</v>
      </c>
      <c r="D30" s="19">
        <v>656</v>
      </c>
      <c r="E30" s="16" t="s">
        <v>53</v>
      </c>
      <c r="F30" s="17">
        <v>1759</v>
      </c>
      <c r="G30" s="18">
        <v>972</v>
      </c>
      <c r="H30" s="19">
        <v>787</v>
      </c>
      <c r="I30" s="16" t="s">
        <v>87</v>
      </c>
      <c r="J30" s="17">
        <v>421</v>
      </c>
      <c r="K30" s="18">
        <v>104</v>
      </c>
      <c r="L30" s="19">
        <v>317</v>
      </c>
    </row>
    <row r="31" spans="1:12" ht="13.5">
      <c r="A31" s="20" t="s">
        <v>20</v>
      </c>
      <c r="B31" s="21">
        <v>1441</v>
      </c>
      <c r="C31" s="22">
        <v>746</v>
      </c>
      <c r="D31" s="23">
        <v>695</v>
      </c>
      <c r="E31" s="20" t="s">
        <v>54</v>
      </c>
      <c r="F31" s="21">
        <v>1710</v>
      </c>
      <c r="G31" s="22">
        <v>890</v>
      </c>
      <c r="H31" s="23">
        <v>820</v>
      </c>
      <c r="I31" s="20" t="s">
        <v>88</v>
      </c>
      <c r="J31" s="21">
        <v>293</v>
      </c>
      <c r="K31" s="22">
        <v>76</v>
      </c>
      <c r="L31" s="23">
        <v>217</v>
      </c>
    </row>
    <row r="32" spans="1:12" ht="13.5">
      <c r="A32" s="20" t="s">
        <v>21</v>
      </c>
      <c r="B32" s="21">
        <v>1385</v>
      </c>
      <c r="C32" s="22">
        <v>690</v>
      </c>
      <c r="D32" s="23">
        <v>695</v>
      </c>
      <c r="E32" s="20" t="s">
        <v>55</v>
      </c>
      <c r="F32" s="21">
        <v>1674</v>
      </c>
      <c r="G32" s="22">
        <v>892</v>
      </c>
      <c r="H32" s="23">
        <v>782</v>
      </c>
      <c r="I32" s="20" t="s">
        <v>89</v>
      </c>
      <c r="J32" s="21">
        <v>264</v>
      </c>
      <c r="K32" s="22">
        <v>49</v>
      </c>
      <c r="L32" s="23">
        <v>215</v>
      </c>
    </row>
    <row r="33" spans="1:12" ht="13.5">
      <c r="A33" s="20" t="s">
        <v>22</v>
      </c>
      <c r="B33" s="21">
        <v>1365</v>
      </c>
      <c r="C33" s="22">
        <v>711</v>
      </c>
      <c r="D33" s="23">
        <v>654</v>
      </c>
      <c r="E33" s="20" t="s">
        <v>56</v>
      </c>
      <c r="F33" s="21">
        <v>1597</v>
      </c>
      <c r="G33" s="22">
        <v>792</v>
      </c>
      <c r="H33" s="23">
        <v>805</v>
      </c>
      <c r="I33" s="20" t="s">
        <v>90</v>
      </c>
      <c r="J33" s="21">
        <v>225</v>
      </c>
      <c r="K33" s="22">
        <v>48</v>
      </c>
      <c r="L33" s="23">
        <v>177</v>
      </c>
    </row>
    <row r="34" spans="1:12" ht="13.5">
      <c r="A34" s="24" t="s">
        <v>23</v>
      </c>
      <c r="B34" s="25">
        <v>1307</v>
      </c>
      <c r="C34" s="26">
        <v>713</v>
      </c>
      <c r="D34" s="27">
        <v>594</v>
      </c>
      <c r="E34" s="24" t="s">
        <v>57</v>
      </c>
      <c r="F34" s="25">
        <v>1696</v>
      </c>
      <c r="G34" s="26">
        <v>844</v>
      </c>
      <c r="H34" s="27">
        <v>852</v>
      </c>
      <c r="I34" s="24" t="s">
        <v>91</v>
      </c>
      <c r="J34" s="25">
        <v>194</v>
      </c>
      <c r="K34" s="26">
        <v>36</v>
      </c>
      <c r="L34" s="27">
        <v>158</v>
      </c>
    </row>
    <row r="35" spans="1:12" ht="13.5">
      <c r="A35" s="13" t="s">
        <v>131</v>
      </c>
      <c r="B35" s="14">
        <v>6775</v>
      </c>
      <c r="C35" s="14">
        <v>3624</v>
      </c>
      <c r="D35" s="8">
        <v>3151</v>
      </c>
      <c r="E35" s="13" t="s">
        <v>132</v>
      </c>
      <c r="F35" s="14">
        <v>9730</v>
      </c>
      <c r="G35" s="14">
        <v>4940</v>
      </c>
      <c r="H35" s="8">
        <v>4790</v>
      </c>
      <c r="I35" s="15" t="s">
        <v>133</v>
      </c>
      <c r="J35" s="14">
        <v>446</v>
      </c>
      <c r="K35" s="14">
        <v>50</v>
      </c>
      <c r="L35" s="8">
        <v>396</v>
      </c>
    </row>
    <row r="36" spans="1:14" ht="13.5">
      <c r="A36" s="16" t="s">
        <v>24</v>
      </c>
      <c r="B36" s="17">
        <v>1390</v>
      </c>
      <c r="C36" s="18">
        <v>743</v>
      </c>
      <c r="D36" s="19">
        <v>647</v>
      </c>
      <c r="E36" s="16" t="s">
        <v>58</v>
      </c>
      <c r="F36" s="17">
        <v>1785</v>
      </c>
      <c r="G36" s="18">
        <v>920</v>
      </c>
      <c r="H36" s="19">
        <v>865</v>
      </c>
      <c r="I36" s="16" t="s">
        <v>92</v>
      </c>
      <c r="J36" s="28">
        <v>154</v>
      </c>
      <c r="K36" s="18">
        <v>21</v>
      </c>
      <c r="L36" s="19">
        <v>133</v>
      </c>
      <c r="N36" s="29"/>
    </row>
    <row r="37" spans="1:12" ht="13.5">
      <c r="A37" s="20" t="s">
        <v>25</v>
      </c>
      <c r="B37" s="21">
        <v>1342</v>
      </c>
      <c r="C37" s="22">
        <v>706</v>
      </c>
      <c r="D37" s="23">
        <v>636</v>
      </c>
      <c r="E37" s="20" t="s">
        <v>59</v>
      </c>
      <c r="F37" s="21">
        <v>1741</v>
      </c>
      <c r="G37" s="22">
        <v>874</v>
      </c>
      <c r="H37" s="23">
        <v>867</v>
      </c>
      <c r="I37" s="20" t="s">
        <v>93</v>
      </c>
      <c r="J37" s="21">
        <v>99</v>
      </c>
      <c r="K37" s="22">
        <v>11</v>
      </c>
      <c r="L37" s="23">
        <v>88</v>
      </c>
    </row>
    <row r="38" spans="1:12" ht="13.5">
      <c r="A38" s="20" t="s">
        <v>26</v>
      </c>
      <c r="B38" s="21">
        <v>1292</v>
      </c>
      <c r="C38" s="22">
        <v>694</v>
      </c>
      <c r="D38" s="23">
        <v>598</v>
      </c>
      <c r="E38" s="20" t="s">
        <v>60</v>
      </c>
      <c r="F38" s="21">
        <v>1830</v>
      </c>
      <c r="G38" s="22">
        <v>926</v>
      </c>
      <c r="H38" s="23">
        <v>904</v>
      </c>
      <c r="I38" s="20" t="s">
        <v>94</v>
      </c>
      <c r="J38" s="21">
        <v>82</v>
      </c>
      <c r="K38" s="22">
        <v>10</v>
      </c>
      <c r="L38" s="23">
        <v>72</v>
      </c>
    </row>
    <row r="39" spans="1:12" ht="13.5">
      <c r="A39" s="20" t="s">
        <v>27</v>
      </c>
      <c r="B39" s="21">
        <v>1392</v>
      </c>
      <c r="C39" s="22">
        <v>735</v>
      </c>
      <c r="D39" s="23">
        <v>657</v>
      </c>
      <c r="E39" s="20" t="s">
        <v>61</v>
      </c>
      <c r="F39" s="21">
        <v>2191</v>
      </c>
      <c r="G39" s="22">
        <v>1119</v>
      </c>
      <c r="H39" s="23">
        <v>1072</v>
      </c>
      <c r="I39" s="20" t="s">
        <v>95</v>
      </c>
      <c r="J39" s="21">
        <v>64</v>
      </c>
      <c r="K39" s="22">
        <v>8</v>
      </c>
      <c r="L39" s="23">
        <v>56</v>
      </c>
    </row>
    <row r="40" spans="1:12" ht="13.5">
      <c r="A40" s="24" t="s">
        <v>28</v>
      </c>
      <c r="B40" s="25">
        <v>1359</v>
      </c>
      <c r="C40" s="26">
        <v>746</v>
      </c>
      <c r="D40" s="27">
        <v>613</v>
      </c>
      <c r="E40" s="24" t="s">
        <v>62</v>
      </c>
      <c r="F40" s="25">
        <v>2183</v>
      </c>
      <c r="G40" s="26">
        <v>1101</v>
      </c>
      <c r="H40" s="27">
        <v>1082</v>
      </c>
      <c r="I40" s="24" t="s">
        <v>96</v>
      </c>
      <c r="J40" s="25">
        <v>47</v>
      </c>
      <c r="K40" s="26">
        <v>0</v>
      </c>
      <c r="L40" s="27">
        <v>47</v>
      </c>
    </row>
    <row r="41" spans="1:12" ht="13.5">
      <c r="A41" s="13" t="s">
        <v>134</v>
      </c>
      <c r="B41" s="14">
        <v>7029</v>
      </c>
      <c r="C41" s="14">
        <v>3689</v>
      </c>
      <c r="D41" s="8">
        <v>3340</v>
      </c>
      <c r="E41" s="13" t="s">
        <v>135</v>
      </c>
      <c r="F41" s="14">
        <v>11162</v>
      </c>
      <c r="G41" s="14">
        <v>5440</v>
      </c>
      <c r="H41" s="8">
        <v>5722</v>
      </c>
      <c r="I41" s="15" t="s">
        <v>136</v>
      </c>
      <c r="J41" s="14">
        <v>59</v>
      </c>
      <c r="K41" s="14">
        <v>8</v>
      </c>
      <c r="L41" s="8">
        <v>51</v>
      </c>
    </row>
    <row r="42" spans="1:12" ht="13.5">
      <c r="A42" s="16" t="s">
        <v>29</v>
      </c>
      <c r="B42" s="17">
        <v>1306</v>
      </c>
      <c r="C42" s="18">
        <v>687</v>
      </c>
      <c r="D42" s="19">
        <v>619</v>
      </c>
      <c r="E42" s="16" t="s">
        <v>63</v>
      </c>
      <c r="F42" s="17">
        <v>2313</v>
      </c>
      <c r="G42" s="18">
        <v>1165</v>
      </c>
      <c r="H42" s="19">
        <v>1148</v>
      </c>
      <c r="I42" s="16" t="s">
        <v>97</v>
      </c>
      <c r="J42" s="17">
        <v>32</v>
      </c>
      <c r="K42" s="18">
        <v>4</v>
      </c>
      <c r="L42" s="19">
        <v>28</v>
      </c>
    </row>
    <row r="43" spans="1:12" ht="13.5">
      <c r="A43" s="20" t="s">
        <v>30</v>
      </c>
      <c r="B43" s="21">
        <v>1360</v>
      </c>
      <c r="C43" s="22">
        <v>721</v>
      </c>
      <c r="D43" s="23">
        <v>639</v>
      </c>
      <c r="E43" s="20" t="s">
        <v>64</v>
      </c>
      <c r="F43" s="21">
        <v>2509</v>
      </c>
      <c r="G43" s="22">
        <v>1215</v>
      </c>
      <c r="H43" s="23">
        <v>1294</v>
      </c>
      <c r="I43" s="20" t="s">
        <v>98</v>
      </c>
      <c r="J43" s="21">
        <v>16</v>
      </c>
      <c r="K43" s="22">
        <v>4</v>
      </c>
      <c r="L43" s="23">
        <v>12</v>
      </c>
    </row>
    <row r="44" spans="1:12" ht="13.5">
      <c r="A44" s="20" t="s">
        <v>31</v>
      </c>
      <c r="B44" s="21">
        <v>1486</v>
      </c>
      <c r="C44" s="22">
        <v>769</v>
      </c>
      <c r="D44" s="23">
        <v>717</v>
      </c>
      <c r="E44" s="20" t="s">
        <v>65</v>
      </c>
      <c r="F44" s="21">
        <v>2442</v>
      </c>
      <c r="G44" s="22">
        <v>1188</v>
      </c>
      <c r="H44" s="23">
        <v>1254</v>
      </c>
      <c r="I44" s="24" t="s">
        <v>99</v>
      </c>
      <c r="J44" s="25">
        <v>11</v>
      </c>
      <c r="K44" s="26">
        <v>0</v>
      </c>
      <c r="L44" s="27">
        <v>11</v>
      </c>
    </row>
    <row r="45" spans="1:12" ht="13.5">
      <c r="A45" s="20" t="s">
        <v>32</v>
      </c>
      <c r="B45" s="21">
        <v>1421</v>
      </c>
      <c r="C45" s="22">
        <v>758</v>
      </c>
      <c r="D45" s="23">
        <v>663</v>
      </c>
      <c r="E45" s="20" t="s">
        <v>66</v>
      </c>
      <c r="F45" s="21">
        <v>2384</v>
      </c>
      <c r="G45" s="22">
        <v>1145</v>
      </c>
      <c r="H45" s="23">
        <v>1239</v>
      </c>
      <c r="I45" s="15" t="s">
        <v>107</v>
      </c>
      <c r="J45" s="14">
        <v>18</v>
      </c>
      <c r="K45" s="30">
        <v>1</v>
      </c>
      <c r="L45" s="31">
        <v>17</v>
      </c>
    </row>
    <row r="46" spans="1:12" ht="14.25" thickBot="1">
      <c r="A46" s="32" t="s">
        <v>33</v>
      </c>
      <c r="B46" s="33">
        <v>1456</v>
      </c>
      <c r="C46" s="34">
        <v>754</v>
      </c>
      <c r="D46" s="35">
        <v>702</v>
      </c>
      <c r="E46" s="32" t="s">
        <v>67</v>
      </c>
      <c r="F46" s="33">
        <v>1514</v>
      </c>
      <c r="G46" s="34">
        <v>727</v>
      </c>
      <c r="H46" s="35">
        <v>787</v>
      </c>
      <c r="I46" s="36" t="s">
        <v>108</v>
      </c>
      <c r="J46" s="37">
        <v>1</v>
      </c>
      <c r="K46" s="38">
        <v>0</v>
      </c>
      <c r="L46" s="39">
        <v>1</v>
      </c>
    </row>
    <row r="48" spans="1:4" ht="13.5">
      <c r="A48" s="10"/>
      <c r="B48" s="10" t="s">
        <v>100</v>
      </c>
      <c r="C48" s="10" t="s">
        <v>101</v>
      </c>
      <c r="D48" s="10" t="s">
        <v>102</v>
      </c>
    </row>
    <row r="49" spans="1:4" ht="13.5">
      <c r="A49" s="53" t="s">
        <v>109</v>
      </c>
      <c r="B49" s="40">
        <f>SUM(B5,B11,B17)</f>
        <v>16110</v>
      </c>
      <c r="C49" s="40">
        <f>SUM(C5,C11,C17)</f>
        <v>8255</v>
      </c>
      <c r="D49" s="40">
        <f>SUM(D5,D11,D17)</f>
        <v>7855</v>
      </c>
    </row>
    <row r="50" spans="1:4" ht="13.5">
      <c r="A50" s="41" t="s">
        <v>103</v>
      </c>
      <c r="B50" s="42">
        <f>B49/B4</f>
        <v>0.1176917513496928</v>
      </c>
      <c r="C50" s="42">
        <f>C49/C4</f>
        <v>0.12025463974594296</v>
      </c>
      <c r="D50" s="42">
        <f>D49/D4</f>
        <v>0.11511350147280801</v>
      </c>
    </row>
    <row r="51" spans="1:4" ht="13.5">
      <c r="A51" s="43" t="s">
        <v>110</v>
      </c>
      <c r="B51" s="44">
        <f>SUM(B23,B29,B35,B41,F5,F11,F17,F23,F29,F35)</f>
        <v>83867</v>
      </c>
      <c r="C51" s="44">
        <f>SUM(C23,C29,C35,C41,G5,G11,G17,G23,G29,G35)</f>
        <v>43912</v>
      </c>
      <c r="D51" s="44">
        <f>SUM(D23,D29,D35,D41,H5,H11,H17,H23,H29,H35)</f>
        <v>39955</v>
      </c>
    </row>
    <row r="52" spans="1:4" ht="13.5">
      <c r="A52" s="43" t="s">
        <v>103</v>
      </c>
      <c r="B52" s="45">
        <f>B51/B4</f>
        <v>0.6126911303814206</v>
      </c>
      <c r="C52" s="45">
        <f>C51/C4</f>
        <v>0.6396876729889578</v>
      </c>
      <c r="D52" s="45">
        <f>D51/D4</f>
        <v>0.5855327754737166</v>
      </c>
    </row>
    <row r="53" spans="1:4" ht="13.5">
      <c r="A53" s="46" t="s">
        <v>111</v>
      </c>
      <c r="B53" s="47">
        <f>SUM(F41,J5,J11,J17,J23,J29,J35,J41,J45,J46)</f>
        <v>36906</v>
      </c>
      <c r="C53" s="47">
        <f>SUM(G41,K5,K11,K17,K23,K29,K35,K41,K45,K46)</f>
        <v>16479</v>
      </c>
      <c r="D53" s="47">
        <f>SUM(H41,L5,L11,L17,L23,L29,L35,L41,L45,L46)</f>
        <v>20427</v>
      </c>
    </row>
    <row r="54" spans="1:4" ht="13.5">
      <c r="A54" s="46" t="s">
        <v>103</v>
      </c>
      <c r="B54" s="48">
        <f>B53/B4</f>
        <v>0.26961711826888657</v>
      </c>
      <c r="C54" s="48">
        <f>C53/C4</f>
        <v>0.2400576872650992</v>
      </c>
      <c r="D54" s="48">
        <f>D53/D4</f>
        <v>0.2993537230534754</v>
      </c>
    </row>
    <row r="55" spans="1:4" ht="13.5">
      <c r="A55" s="49" t="s">
        <v>104</v>
      </c>
      <c r="B55" s="50">
        <f aca="true" t="shared" si="0" ref="B55:D56">SUM(B49,B51,B53)</f>
        <v>136883</v>
      </c>
      <c r="C55" s="50">
        <f t="shared" si="0"/>
        <v>68646</v>
      </c>
      <c r="D55" s="50">
        <f t="shared" si="0"/>
        <v>68237</v>
      </c>
    </row>
    <row r="56" spans="1:4" ht="13.5">
      <c r="A56" s="49"/>
      <c r="B56" s="51">
        <f t="shared" si="0"/>
        <v>1</v>
      </c>
      <c r="C56" s="51">
        <f t="shared" si="0"/>
        <v>1</v>
      </c>
      <c r="D56" s="51">
        <f t="shared" si="0"/>
        <v>1</v>
      </c>
    </row>
  </sheetData>
  <sheetProtection/>
  <mergeCells count="2">
    <mergeCell ref="A1:L1"/>
    <mergeCell ref="A2:L2"/>
  </mergeCells>
  <printOptions/>
  <pageMargins left="0.7" right="0.7" top="0.75" bottom="0.75" header="0.3" footer="0.3"/>
  <pageSetup horizontalDpi="600" verticalDpi="600" orientation="portrait" paperSize="9" r:id="rId1"/>
  <ignoredErrors>
    <ignoredError sqref="A6:L49 A50:A56 E50:L56" numberStoredAsText="1"/>
    <ignoredError sqref="B50:D56" numberStoredAsText="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2015-09-09T05:33:35Z</cp:lastPrinted>
  <dcterms:created xsi:type="dcterms:W3CDTF">1997-01-08T22:48:59Z</dcterms:created>
  <dcterms:modified xsi:type="dcterms:W3CDTF">2015-11-11T06:38:37Z</dcterms:modified>
  <cp:category/>
  <cp:version/>
  <cp:contentType/>
  <cp:contentStatus/>
</cp:coreProperties>
</file>