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3945" windowWidth="7680" windowHeight="8730" activeTab="0"/>
  </bookViews>
  <sheets>
    <sheet name="年齢別男女別人口" sheetId="1" r:id="rId1"/>
  </sheets>
  <definedNames/>
  <calcPr fullCalcOnLoad="1"/>
</workbook>
</file>

<file path=xl/sharedStrings.xml><?xml version="1.0" encoding="utf-8"?>
<sst xmlns="http://schemas.openxmlformats.org/spreadsheetml/2006/main" count="151" uniqueCount="137">
  <si>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</si>
  <si>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</si>
  <si>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</si>
  <si>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</si>
  <si>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</si>
  <si>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</si>
  <si>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</si>
  <si>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</si>
  <si>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</si>
  <si>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</si>
  <si>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</si>
  <si>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</si>
  <si>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</si>
  <si>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</si>
  <si>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</si>
  <si>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</si>
  <si>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</si>
  <si>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</si>
  <si>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</si>
  <si>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</si>
  <si>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</si>
  <si>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</si>
  <si>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</si>
  <si>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</si>
  <si>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</si>
  <si>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</si>
  <si>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</si>
  <si>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</si>
  <si>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</si>
  <si>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</si>
  <si>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</si>
  <si>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</si>
  <si>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</si>
  <si>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</si>
  <si>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</si>
  <si>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</si>
  <si>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</si>
  <si>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</si>
  <si>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</si>
  <si>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</si>
  <si>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</si>
  <si>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</si>
  <si>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</si>
  <si>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</si>
  <si>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</si>
  <si>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</si>
  <si>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</si>
  <si>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</si>
  <si>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</si>
  <si>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</si>
  <si>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</si>
  <si>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</si>
  <si>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</si>
  <si>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</si>
  <si>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</si>
  <si>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</si>
  <si>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</si>
  <si>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</si>
  <si>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</si>
  <si>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</si>
  <si>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</si>
  <si>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</si>
  <si>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</si>
  <si>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</si>
  <si>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</si>
  <si>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</si>
  <si>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</si>
  <si>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</si>
  <si>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７１</t>
  </si>
  <si>
    <t>７２</t>
  </si>
  <si>
    <t>７３</t>
  </si>
  <si>
    <t>７４</t>
  </si>
  <si>
    <t>７５</t>
  </si>
  <si>
    <t>７６</t>
  </si>
  <si>
    <t>７７</t>
  </si>
  <si>
    <t>７８</t>
  </si>
  <si>
    <t>７９</t>
  </si>
  <si>
    <t>８０</t>
  </si>
  <si>
    <t>８１</t>
  </si>
  <si>
    <t>８２</t>
  </si>
  <si>
    <t>８３</t>
  </si>
  <si>
    <t>８４</t>
  </si>
  <si>
    <t>８５</t>
  </si>
  <si>
    <t>８６</t>
  </si>
  <si>
    <t>８７</t>
  </si>
  <si>
    <t>８８</t>
  </si>
  <si>
    <t>８９</t>
  </si>
  <si>
    <t>９０</t>
  </si>
  <si>
    <t>９１</t>
  </si>
  <si>
    <t>９２</t>
  </si>
  <si>
    <t>９３</t>
  </si>
  <si>
    <t>９４</t>
  </si>
  <si>
    <t>９５</t>
  </si>
  <si>
    <t>９６</t>
  </si>
  <si>
    <t>９７</t>
  </si>
  <si>
    <t>９８</t>
  </si>
  <si>
    <t>９９</t>
  </si>
  <si>
    <t>１００</t>
  </si>
  <si>
    <t>１０１</t>
  </si>
  <si>
    <t>１０２</t>
  </si>
  <si>
    <t>総数</t>
  </si>
  <si>
    <t>男</t>
  </si>
  <si>
    <t>女</t>
  </si>
  <si>
    <t>割合</t>
  </si>
  <si>
    <t>計</t>
  </si>
  <si>
    <t>年齢別男女別人口</t>
  </si>
  <si>
    <t>年齢</t>
  </si>
  <si>
    <t>１０３以上</t>
  </si>
  <si>
    <t>不詳者</t>
  </si>
  <si>
    <t>０～１４</t>
  </si>
  <si>
    <t>１５～６４</t>
  </si>
  <si>
    <t>６５～</t>
  </si>
  <si>
    <t>平成28年10月1日現在</t>
  </si>
  <si>
    <t>０～４</t>
  </si>
  <si>
    <t>３５～３９</t>
  </si>
  <si>
    <t>７０～７４</t>
  </si>
  <si>
    <t>０</t>
  </si>
  <si>
    <t>３５</t>
  </si>
  <si>
    <t>７０</t>
  </si>
  <si>
    <t>５～９</t>
  </si>
  <si>
    <t>４０～４４</t>
  </si>
  <si>
    <t>７５～７９</t>
  </si>
  <si>
    <t>１０～１４</t>
  </si>
  <si>
    <t>４５～４９</t>
  </si>
  <si>
    <t>８０～８４</t>
  </si>
  <si>
    <t>１５～１９</t>
  </si>
  <si>
    <t>５０～５４</t>
  </si>
  <si>
    <t>８５～８９</t>
  </si>
  <si>
    <t>２０～２４</t>
  </si>
  <si>
    <t>５５～５９</t>
  </si>
  <si>
    <t>９０～９４</t>
  </si>
  <si>
    <t>２５～２９</t>
  </si>
  <si>
    <t>６０～６４</t>
  </si>
  <si>
    <t>９５～９９</t>
  </si>
  <si>
    <t>３０～３４</t>
  </si>
  <si>
    <t>６５～６９</t>
  </si>
  <si>
    <t>100～102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</si>
</sst>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u val="single"/>
      <sz val="11"/>
      <color indexed="12"/>
      <name val="ＭＳ Ｐゴシック"/>
      <family val="3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u val="single"/>
      <sz val="11"/>
      <color indexed="20"/>
      <name val="ＭＳ Ｐゴシック"/>
      <family val="3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u val="single"/>
      <sz val="11"/>
      <color theme="10"/>
      <name val="ＭＳ Ｐゴシック"/>
      <family val="3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u val="single"/>
      <sz val="11"/>
      <color theme="11"/>
      <name val="ＭＳ Ｐゴシック"/>
      <family val="3"/>
    </font>
    <font>
      <sz val="12"/>
      <color rgb="FF00610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BF0F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8" fontId="2" fillId="0" borderId="10" xfId="49" applyFont="1" applyFill="1" applyBorder="1" applyAlignment="1">
      <alignment/>
    </xf>
    <xf numFmtId="0" fontId="2" fillId="0" borderId="10" xfId="0" applyFont="1" applyBorder="1" applyAlignment="1">
      <alignment/>
    </xf>
    <xf numFmtId="38" fontId="2" fillId="0" borderId="11" xfId="49" applyFont="1" applyFill="1" applyBorder="1" applyAlignment="1">
      <alignment/>
    </xf>
    <xf numFmtId="38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0" fontId="2" fillId="33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38" fontId="2" fillId="34" borderId="10" xfId="0" applyNumberFormat="1" applyFont="1" applyFill="1" applyBorder="1" applyAlignment="1">
      <alignment/>
    </xf>
    <xf numFmtId="10" fontId="2" fillId="34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38" fontId="2" fillId="35" borderId="10" xfId="0" applyNumberFormat="1" applyFont="1" applyFill="1" applyBorder="1" applyAlignment="1">
      <alignment/>
    </xf>
    <xf numFmtId="10" fontId="2" fillId="35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38" fontId="2" fillId="36" borderId="10" xfId="0" applyNumberFormat="1" applyFont="1" applyFill="1" applyBorder="1" applyAlignment="1">
      <alignment/>
    </xf>
    <xf numFmtId="9" fontId="2" fillId="36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38" fontId="2" fillId="0" borderId="16" xfId="49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5" xfId="0" applyFont="1" applyFill="1" applyBorder="1" applyAlignment="1" quotePrefix="1">
      <alignment horizontal="center"/>
    </xf>
    <xf numFmtId="0" fontId="2" fillId="0" borderId="17" xfId="0" applyFont="1" applyFill="1" applyBorder="1" applyAlignment="1" quotePrefix="1">
      <alignment horizontal="center"/>
    </xf>
    <xf numFmtId="38" fontId="2" fillId="0" borderId="18" xfId="49" applyFont="1" applyFill="1" applyBorder="1" applyAlignment="1">
      <alignment/>
    </xf>
    <xf numFmtId="0" fontId="2" fillId="0" borderId="19" xfId="0" applyFont="1" applyFill="1" applyBorder="1" applyAlignment="1" quotePrefix="1">
      <alignment horizontal="center"/>
    </xf>
    <xf numFmtId="0" fontId="2" fillId="0" borderId="20" xfId="0" applyFont="1" applyFill="1" applyBorder="1" applyAlignment="1" quotePrefix="1">
      <alignment horizontal="center"/>
    </xf>
    <xf numFmtId="38" fontId="2" fillId="0" borderId="21" xfId="49" applyFont="1" applyFill="1" applyBorder="1" applyAlignment="1">
      <alignment/>
    </xf>
    <xf numFmtId="0" fontId="2" fillId="0" borderId="22" xfId="0" applyFont="1" applyFill="1" applyBorder="1" applyAlignment="1" quotePrefix="1">
      <alignment horizontal="center"/>
    </xf>
    <xf numFmtId="38" fontId="2" fillId="0" borderId="23" xfId="49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38" fontId="2" fillId="37" borderId="18" xfId="49" applyFont="1" applyFill="1" applyBorder="1" applyAlignment="1" applyProtection="1">
      <alignment/>
      <protection locked="0"/>
    </xf>
    <xf numFmtId="38" fontId="2" fillId="37" borderId="24" xfId="49" applyFont="1" applyFill="1" applyBorder="1" applyAlignment="1" applyProtection="1">
      <alignment/>
      <protection locked="0"/>
    </xf>
    <xf numFmtId="38" fontId="2" fillId="37" borderId="23" xfId="49" applyFont="1" applyFill="1" applyBorder="1" applyAlignment="1" applyProtection="1">
      <alignment/>
      <protection locked="0"/>
    </xf>
    <xf numFmtId="38" fontId="2" fillId="37" borderId="25" xfId="49" applyFont="1" applyFill="1" applyBorder="1" applyAlignment="1" applyProtection="1">
      <alignment/>
      <protection locked="0"/>
    </xf>
    <xf numFmtId="38" fontId="2" fillId="37" borderId="11" xfId="49" applyFont="1" applyFill="1" applyBorder="1" applyAlignment="1" applyProtection="1">
      <alignment/>
      <protection locked="0"/>
    </xf>
    <xf numFmtId="38" fontId="2" fillId="37" borderId="26" xfId="49" applyFont="1" applyFill="1" applyBorder="1" applyAlignment="1" applyProtection="1">
      <alignment/>
      <protection locked="0"/>
    </xf>
    <xf numFmtId="38" fontId="2" fillId="37" borderId="21" xfId="49" applyFont="1" applyFill="1" applyBorder="1" applyAlignment="1" applyProtection="1">
      <alignment/>
      <protection locked="0"/>
    </xf>
    <xf numFmtId="38" fontId="2" fillId="37" borderId="27" xfId="49" applyFont="1" applyFill="1" applyBorder="1" applyAlignment="1" applyProtection="1">
      <alignment/>
      <protection locked="0"/>
    </xf>
    <xf numFmtId="38" fontId="2" fillId="37" borderId="10" xfId="49" applyFont="1" applyFill="1" applyBorder="1" applyAlignment="1" applyProtection="1">
      <alignment/>
      <protection locked="0"/>
    </xf>
    <xf numFmtId="38" fontId="2" fillId="37" borderId="16" xfId="49" applyFont="1" applyFill="1" applyBorder="1" applyAlignment="1" applyProtection="1">
      <alignment/>
      <protection locked="0"/>
    </xf>
    <xf numFmtId="0" fontId="2" fillId="33" borderId="1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PageLayoutView="0" workbookViewId="0" topLeftCell="A1">
      <selection activeCell="A1" sqref="A1:L1"/>
    </sheetView>
  </sheetViews>
  <sheetFormatPr defaultColWidth="9.00390625" defaultRowHeight="13.5"/>
  <sheetData>
    <row r="1" spans="1:12" ht="13.5">
      <c r="A1" s="43" t="s">
        <v>105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4.25" thickBo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3.5">
      <c r="A3" s="16" t="s">
        <v>106</v>
      </c>
      <c r="B3" s="17" t="s">
        <v>100</v>
      </c>
      <c r="C3" s="17" t="s">
        <v>101</v>
      </c>
      <c r="D3" s="18" t="s">
        <v>102</v>
      </c>
      <c r="E3" s="16" t="s">
        <v>106</v>
      </c>
      <c r="F3" s="17" t="s">
        <v>100</v>
      </c>
      <c r="G3" s="17" t="s">
        <v>101</v>
      </c>
      <c r="H3" s="18" t="s">
        <v>102</v>
      </c>
      <c r="I3" s="16" t="s">
        <v>106</v>
      </c>
      <c r="J3" s="17" t="s">
        <v>100</v>
      </c>
      <c r="K3" s="17" t="s">
        <v>101</v>
      </c>
      <c r="L3" s="18" t="s">
        <v>102</v>
      </c>
    </row>
    <row r="4" spans="1:12" ht="13.5">
      <c r="A4" s="19" t="s">
        <v>100</v>
      </c>
      <c r="B4" s="1">
        <v>136244</v>
      </c>
      <c r="C4" s="1">
        <v>68384</v>
      </c>
      <c r="D4" s="20">
        <v>67860</v>
      </c>
      <c r="E4" s="19"/>
      <c r="F4" s="21"/>
      <c r="G4" s="21"/>
      <c r="H4" s="22"/>
      <c r="I4" s="19"/>
      <c r="J4" s="21"/>
      <c r="K4" s="21"/>
      <c r="L4" s="22"/>
    </row>
    <row r="5" spans="1:12" ht="13.5">
      <c r="A5" s="23" t="s">
        <v>113</v>
      </c>
      <c r="B5" s="1">
        <v>4510</v>
      </c>
      <c r="C5" s="1">
        <v>2319</v>
      </c>
      <c r="D5" s="20">
        <v>2191</v>
      </c>
      <c r="E5" s="23" t="s">
        <v>114</v>
      </c>
      <c r="F5" s="1">
        <v>7954</v>
      </c>
      <c r="G5" s="1">
        <v>4140</v>
      </c>
      <c r="H5" s="20">
        <v>3814</v>
      </c>
      <c r="I5" s="23" t="s">
        <v>115</v>
      </c>
      <c r="J5" s="1">
        <v>8906</v>
      </c>
      <c r="K5" s="1">
        <v>4286</v>
      </c>
      <c r="L5" s="20">
        <v>4620</v>
      </c>
    </row>
    <row r="6" spans="1:12" ht="13.5">
      <c r="A6" s="24" t="s">
        <v>116</v>
      </c>
      <c r="B6" s="25">
        <v>822</v>
      </c>
      <c r="C6" s="32">
        <v>424</v>
      </c>
      <c r="D6" s="33">
        <v>398</v>
      </c>
      <c r="E6" s="24" t="s">
        <v>117</v>
      </c>
      <c r="F6" s="25">
        <v>1459</v>
      </c>
      <c r="G6" s="32">
        <v>763</v>
      </c>
      <c r="H6" s="33">
        <v>696</v>
      </c>
      <c r="I6" s="24" t="s">
        <v>118</v>
      </c>
      <c r="J6" s="25">
        <v>1466</v>
      </c>
      <c r="K6" s="32">
        <v>692</v>
      </c>
      <c r="L6" s="33">
        <v>774</v>
      </c>
    </row>
    <row r="7" spans="1:12" ht="13.5">
      <c r="A7" s="24" t="s">
        <v>0</v>
      </c>
      <c r="B7" s="25">
        <v>865</v>
      </c>
      <c r="C7" s="32">
        <v>440</v>
      </c>
      <c r="D7" s="33">
        <v>425</v>
      </c>
      <c r="E7" s="24" t="s">
        <v>34</v>
      </c>
      <c r="F7" s="25">
        <v>1594</v>
      </c>
      <c r="G7" s="32">
        <v>825</v>
      </c>
      <c r="H7" s="33">
        <v>769</v>
      </c>
      <c r="I7" s="24" t="s">
        <v>68</v>
      </c>
      <c r="J7" s="25">
        <v>1609</v>
      </c>
      <c r="K7" s="32">
        <v>797</v>
      </c>
      <c r="L7" s="33">
        <v>812</v>
      </c>
    </row>
    <row r="8" spans="1:12" ht="13.5">
      <c r="A8" s="24" t="s">
        <v>1</v>
      </c>
      <c r="B8" s="25">
        <v>924</v>
      </c>
      <c r="C8" s="32">
        <v>456</v>
      </c>
      <c r="D8" s="33">
        <v>468</v>
      </c>
      <c r="E8" s="24" t="s">
        <v>35</v>
      </c>
      <c r="F8" s="25">
        <v>1565</v>
      </c>
      <c r="G8" s="32">
        <v>803</v>
      </c>
      <c r="H8" s="33">
        <v>762</v>
      </c>
      <c r="I8" s="24" t="s">
        <v>69</v>
      </c>
      <c r="J8" s="25">
        <v>2035</v>
      </c>
      <c r="K8" s="32">
        <v>957</v>
      </c>
      <c r="L8" s="33">
        <v>1078</v>
      </c>
    </row>
    <row r="9" spans="1:12" ht="13.5">
      <c r="A9" s="24" t="s">
        <v>2</v>
      </c>
      <c r="B9" s="25">
        <v>926</v>
      </c>
      <c r="C9" s="32">
        <v>480</v>
      </c>
      <c r="D9" s="33">
        <v>446</v>
      </c>
      <c r="E9" s="24" t="s">
        <v>36</v>
      </c>
      <c r="F9" s="25">
        <v>1642</v>
      </c>
      <c r="G9" s="32">
        <v>877</v>
      </c>
      <c r="H9" s="33">
        <v>765</v>
      </c>
      <c r="I9" s="24" t="s">
        <v>70</v>
      </c>
      <c r="J9" s="25">
        <v>1913</v>
      </c>
      <c r="K9" s="32">
        <v>898</v>
      </c>
      <c r="L9" s="33">
        <v>1015</v>
      </c>
    </row>
    <row r="10" spans="1:12" ht="13.5">
      <c r="A10" s="24" t="s">
        <v>3</v>
      </c>
      <c r="B10" s="25">
        <v>973</v>
      </c>
      <c r="C10" s="32">
        <v>519</v>
      </c>
      <c r="D10" s="33">
        <v>454</v>
      </c>
      <c r="E10" s="24" t="s">
        <v>37</v>
      </c>
      <c r="F10" s="25">
        <v>1694</v>
      </c>
      <c r="G10" s="32">
        <v>872</v>
      </c>
      <c r="H10" s="33">
        <v>822</v>
      </c>
      <c r="I10" s="24" t="s">
        <v>71</v>
      </c>
      <c r="J10" s="25">
        <v>1883</v>
      </c>
      <c r="K10" s="32">
        <v>942</v>
      </c>
      <c r="L10" s="33">
        <v>941</v>
      </c>
    </row>
    <row r="11" spans="1:12" ht="13.5">
      <c r="A11" s="23" t="s">
        <v>119</v>
      </c>
      <c r="B11" s="1">
        <v>5292</v>
      </c>
      <c r="C11" s="1">
        <v>2695</v>
      </c>
      <c r="D11" s="20">
        <v>2597</v>
      </c>
      <c r="E11" s="23" t="s">
        <v>120</v>
      </c>
      <c r="F11" s="1">
        <v>10399</v>
      </c>
      <c r="G11" s="1">
        <v>5536</v>
      </c>
      <c r="H11" s="20">
        <v>4863</v>
      </c>
      <c r="I11" s="23" t="s">
        <v>121</v>
      </c>
      <c r="J11" s="1">
        <v>7119</v>
      </c>
      <c r="K11" s="1">
        <v>3399</v>
      </c>
      <c r="L11" s="20">
        <v>3720</v>
      </c>
    </row>
    <row r="12" spans="1:12" ht="13.5">
      <c r="A12" s="24" t="s">
        <v>4</v>
      </c>
      <c r="B12" s="25">
        <v>966</v>
      </c>
      <c r="C12" s="32">
        <v>495</v>
      </c>
      <c r="D12" s="33">
        <v>471</v>
      </c>
      <c r="E12" s="24" t="s">
        <v>38</v>
      </c>
      <c r="F12" s="25">
        <v>1797</v>
      </c>
      <c r="G12" s="32">
        <v>974</v>
      </c>
      <c r="H12" s="32">
        <v>823</v>
      </c>
      <c r="I12" s="24" t="s">
        <v>72</v>
      </c>
      <c r="J12" s="25">
        <v>1738</v>
      </c>
      <c r="K12" s="32">
        <v>850</v>
      </c>
      <c r="L12" s="33">
        <v>888</v>
      </c>
    </row>
    <row r="13" spans="1:12" ht="13.5">
      <c r="A13" s="24" t="s">
        <v>5</v>
      </c>
      <c r="B13" s="25">
        <v>1020</v>
      </c>
      <c r="C13" s="32">
        <v>524</v>
      </c>
      <c r="D13" s="33">
        <v>496</v>
      </c>
      <c r="E13" s="24" t="s">
        <v>39</v>
      </c>
      <c r="F13" s="25">
        <v>1945</v>
      </c>
      <c r="G13" s="32">
        <v>1034</v>
      </c>
      <c r="H13" s="32">
        <v>911</v>
      </c>
      <c r="I13" s="24" t="s">
        <v>73</v>
      </c>
      <c r="J13" s="25">
        <v>1498</v>
      </c>
      <c r="K13" s="32">
        <v>744</v>
      </c>
      <c r="L13" s="33">
        <v>754</v>
      </c>
    </row>
    <row r="14" spans="1:12" ht="13.5">
      <c r="A14" s="24" t="s">
        <v>6</v>
      </c>
      <c r="B14" s="25">
        <v>1114</v>
      </c>
      <c r="C14" s="32">
        <v>595</v>
      </c>
      <c r="D14" s="33">
        <v>519</v>
      </c>
      <c r="E14" s="24" t="s">
        <v>40</v>
      </c>
      <c r="F14" s="25">
        <v>2140</v>
      </c>
      <c r="G14" s="32">
        <v>1106</v>
      </c>
      <c r="H14" s="32">
        <v>1034</v>
      </c>
      <c r="I14" s="24" t="s">
        <v>74</v>
      </c>
      <c r="J14" s="25">
        <v>1316</v>
      </c>
      <c r="K14" s="32">
        <v>619</v>
      </c>
      <c r="L14" s="33">
        <v>697</v>
      </c>
    </row>
    <row r="15" spans="1:12" ht="13.5">
      <c r="A15" s="24" t="s">
        <v>7</v>
      </c>
      <c r="B15" s="25">
        <v>1093</v>
      </c>
      <c r="C15" s="32">
        <v>520</v>
      </c>
      <c r="D15" s="33">
        <v>573</v>
      </c>
      <c r="E15" s="24" t="s">
        <v>41</v>
      </c>
      <c r="F15" s="25">
        <v>2203</v>
      </c>
      <c r="G15" s="32">
        <v>1170</v>
      </c>
      <c r="H15" s="32">
        <v>1033</v>
      </c>
      <c r="I15" s="24" t="s">
        <v>75</v>
      </c>
      <c r="J15" s="25">
        <v>1273</v>
      </c>
      <c r="K15" s="32">
        <v>591</v>
      </c>
      <c r="L15" s="33">
        <v>682</v>
      </c>
    </row>
    <row r="16" spans="1:12" ht="13.5">
      <c r="A16" s="24" t="s">
        <v>8</v>
      </c>
      <c r="B16" s="25">
        <v>1099</v>
      </c>
      <c r="C16" s="32">
        <v>561</v>
      </c>
      <c r="D16" s="33">
        <v>538</v>
      </c>
      <c r="E16" s="24" t="s">
        <v>42</v>
      </c>
      <c r="F16" s="25">
        <v>2314</v>
      </c>
      <c r="G16" s="32">
        <v>1252</v>
      </c>
      <c r="H16" s="32">
        <v>1062</v>
      </c>
      <c r="I16" s="24" t="s">
        <v>76</v>
      </c>
      <c r="J16" s="25">
        <v>1294</v>
      </c>
      <c r="K16" s="32">
        <v>595</v>
      </c>
      <c r="L16" s="33">
        <v>699</v>
      </c>
    </row>
    <row r="17" spans="1:12" ht="13.5">
      <c r="A17" s="23" t="s">
        <v>122</v>
      </c>
      <c r="B17" s="1">
        <v>5909</v>
      </c>
      <c r="C17" s="1">
        <v>3026</v>
      </c>
      <c r="D17" s="20">
        <v>2883</v>
      </c>
      <c r="E17" s="23" t="s">
        <v>123</v>
      </c>
      <c r="F17" s="1">
        <v>10437</v>
      </c>
      <c r="G17" s="1">
        <v>5510</v>
      </c>
      <c r="H17" s="20">
        <v>4927</v>
      </c>
      <c r="I17" s="23" t="s">
        <v>124</v>
      </c>
      <c r="J17" s="1">
        <v>5057</v>
      </c>
      <c r="K17" s="1">
        <v>2139</v>
      </c>
      <c r="L17" s="20">
        <v>2918</v>
      </c>
    </row>
    <row r="18" spans="1:12" ht="13.5">
      <c r="A18" s="24" t="s">
        <v>9</v>
      </c>
      <c r="B18" s="25">
        <v>1110</v>
      </c>
      <c r="C18" s="32">
        <v>572</v>
      </c>
      <c r="D18" s="33">
        <v>538</v>
      </c>
      <c r="E18" s="24" t="s">
        <v>43</v>
      </c>
      <c r="F18" s="25">
        <v>2127</v>
      </c>
      <c r="G18" s="32">
        <v>1109</v>
      </c>
      <c r="H18" s="32">
        <v>1018</v>
      </c>
      <c r="I18" s="24" t="s">
        <v>77</v>
      </c>
      <c r="J18" s="25">
        <v>1247</v>
      </c>
      <c r="K18" s="32">
        <v>570</v>
      </c>
      <c r="L18" s="33">
        <v>677</v>
      </c>
    </row>
    <row r="19" spans="1:12" ht="13.5">
      <c r="A19" s="24" t="s">
        <v>10</v>
      </c>
      <c r="B19" s="25">
        <v>1137</v>
      </c>
      <c r="C19" s="32">
        <v>582</v>
      </c>
      <c r="D19" s="33">
        <v>555</v>
      </c>
      <c r="E19" s="24" t="s">
        <v>44</v>
      </c>
      <c r="F19" s="25">
        <v>2099</v>
      </c>
      <c r="G19" s="32">
        <v>1136</v>
      </c>
      <c r="H19" s="32">
        <v>963</v>
      </c>
      <c r="I19" s="24" t="s">
        <v>78</v>
      </c>
      <c r="J19" s="25">
        <v>1057</v>
      </c>
      <c r="K19" s="32">
        <v>466</v>
      </c>
      <c r="L19" s="33">
        <v>591</v>
      </c>
    </row>
    <row r="20" spans="1:12" ht="13.5">
      <c r="A20" s="24" t="s">
        <v>11</v>
      </c>
      <c r="B20" s="25">
        <v>1170</v>
      </c>
      <c r="C20" s="32">
        <v>581</v>
      </c>
      <c r="D20" s="33">
        <v>589</v>
      </c>
      <c r="E20" s="24" t="s">
        <v>45</v>
      </c>
      <c r="F20" s="25">
        <v>2045</v>
      </c>
      <c r="G20" s="32">
        <v>1078</v>
      </c>
      <c r="H20" s="32">
        <v>967</v>
      </c>
      <c r="I20" s="24" t="s">
        <v>79</v>
      </c>
      <c r="J20" s="25">
        <v>972</v>
      </c>
      <c r="K20" s="32">
        <v>421</v>
      </c>
      <c r="L20" s="33">
        <v>551</v>
      </c>
    </row>
    <row r="21" spans="1:12" ht="13.5">
      <c r="A21" s="24" t="s">
        <v>12</v>
      </c>
      <c r="B21" s="25">
        <v>1217</v>
      </c>
      <c r="C21" s="32">
        <v>613</v>
      </c>
      <c r="D21" s="33">
        <v>604</v>
      </c>
      <c r="E21" s="24" t="s">
        <v>46</v>
      </c>
      <c r="F21" s="25">
        <v>2015</v>
      </c>
      <c r="G21" s="32">
        <v>1064</v>
      </c>
      <c r="H21" s="32">
        <v>951</v>
      </c>
      <c r="I21" s="24" t="s">
        <v>80</v>
      </c>
      <c r="J21" s="25">
        <v>932</v>
      </c>
      <c r="K21" s="32">
        <v>363</v>
      </c>
      <c r="L21" s="33">
        <v>569</v>
      </c>
    </row>
    <row r="22" spans="1:12" ht="13.5">
      <c r="A22" s="24" t="s">
        <v>13</v>
      </c>
      <c r="B22" s="25">
        <v>1275</v>
      </c>
      <c r="C22" s="32">
        <v>678</v>
      </c>
      <c r="D22" s="33">
        <v>597</v>
      </c>
      <c r="E22" s="24" t="s">
        <v>47</v>
      </c>
      <c r="F22" s="25">
        <v>2151</v>
      </c>
      <c r="G22" s="32">
        <v>1123</v>
      </c>
      <c r="H22" s="32">
        <v>1028</v>
      </c>
      <c r="I22" s="24" t="s">
        <v>81</v>
      </c>
      <c r="J22" s="25">
        <v>849</v>
      </c>
      <c r="K22" s="32">
        <v>319</v>
      </c>
      <c r="L22" s="33">
        <v>530</v>
      </c>
    </row>
    <row r="23" spans="1:12" ht="13.5">
      <c r="A23" s="23" t="s">
        <v>125</v>
      </c>
      <c r="B23" s="1">
        <v>6659</v>
      </c>
      <c r="C23" s="1">
        <v>3456</v>
      </c>
      <c r="D23" s="20">
        <v>3203</v>
      </c>
      <c r="E23" s="23" t="s">
        <v>126</v>
      </c>
      <c r="F23" s="1">
        <v>9164</v>
      </c>
      <c r="G23" s="1">
        <v>4821</v>
      </c>
      <c r="H23" s="20">
        <v>4343</v>
      </c>
      <c r="I23" s="23" t="s">
        <v>127</v>
      </c>
      <c r="J23" s="1">
        <v>3103</v>
      </c>
      <c r="K23" s="1">
        <v>1032</v>
      </c>
      <c r="L23" s="20">
        <v>2071</v>
      </c>
    </row>
    <row r="24" spans="1:12" ht="13.5">
      <c r="A24" s="24" t="s">
        <v>14</v>
      </c>
      <c r="B24" s="25">
        <v>1282</v>
      </c>
      <c r="C24" s="32">
        <v>676</v>
      </c>
      <c r="D24" s="33">
        <v>606</v>
      </c>
      <c r="E24" s="24" t="s">
        <v>48</v>
      </c>
      <c r="F24" s="25">
        <v>1626</v>
      </c>
      <c r="G24" s="32">
        <v>845</v>
      </c>
      <c r="H24" s="33">
        <v>781</v>
      </c>
      <c r="I24" s="24" t="s">
        <v>82</v>
      </c>
      <c r="J24" s="25">
        <v>763</v>
      </c>
      <c r="K24" s="32">
        <v>276</v>
      </c>
      <c r="L24" s="33">
        <v>487</v>
      </c>
    </row>
    <row r="25" spans="1:12" ht="13.5">
      <c r="A25" s="24" t="s">
        <v>15</v>
      </c>
      <c r="B25" s="25">
        <v>1363</v>
      </c>
      <c r="C25" s="32">
        <v>710</v>
      </c>
      <c r="D25" s="33">
        <v>653</v>
      </c>
      <c r="E25" s="24" t="s">
        <v>49</v>
      </c>
      <c r="F25" s="25">
        <v>2043</v>
      </c>
      <c r="G25" s="32">
        <v>1082</v>
      </c>
      <c r="H25" s="33">
        <v>961</v>
      </c>
      <c r="I25" s="24" t="s">
        <v>83</v>
      </c>
      <c r="J25" s="25">
        <v>706</v>
      </c>
      <c r="K25" s="32">
        <v>240</v>
      </c>
      <c r="L25" s="33">
        <v>466</v>
      </c>
    </row>
    <row r="26" spans="1:12" ht="13.5">
      <c r="A26" s="24" t="s">
        <v>16</v>
      </c>
      <c r="B26" s="25">
        <v>1287</v>
      </c>
      <c r="C26" s="32">
        <v>684</v>
      </c>
      <c r="D26" s="33">
        <v>603</v>
      </c>
      <c r="E26" s="24" t="s">
        <v>50</v>
      </c>
      <c r="F26" s="25">
        <v>1901</v>
      </c>
      <c r="G26" s="32">
        <v>986</v>
      </c>
      <c r="H26" s="33">
        <v>915</v>
      </c>
      <c r="I26" s="24" t="s">
        <v>84</v>
      </c>
      <c r="J26" s="25">
        <v>578</v>
      </c>
      <c r="K26" s="32">
        <v>176</v>
      </c>
      <c r="L26" s="33">
        <v>402</v>
      </c>
    </row>
    <row r="27" spans="1:12" ht="13.5">
      <c r="A27" s="24" t="s">
        <v>17</v>
      </c>
      <c r="B27" s="25">
        <v>1353</v>
      </c>
      <c r="C27" s="32">
        <v>699</v>
      </c>
      <c r="D27" s="33">
        <v>654</v>
      </c>
      <c r="E27" s="24" t="s">
        <v>51</v>
      </c>
      <c r="F27" s="25">
        <v>1863</v>
      </c>
      <c r="G27" s="32">
        <v>1004</v>
      </c>
      <c r="H27" s="33">
        <v>859</v>
      </c>
      <c r="I27" s="24" t="s">
        <v>85</v>
      </c>
      <c r="J27" s="25">
        <v>564</v>
      </c>
      <c r="K27" s="32">
        <v>186</v>
      </c>
      <c r="L27" s="33">
        <v>378</v>
      </c>
    </row>
    <row r="28" spans="1:12" ht="13.5">
      <c r="A28" s="24" t="s">
        <v>18</v>
      </c>
      <c r="B28" s="25">
        <v>1374</v>
      </c>
      <c r="C28" s="32">
        <v>687</v>
      </c>
      <c r="D28" s="33">
        <v>687</v>
      </c>
      <c r="E28" s="24" t="s">
        <v>52</v>
      </c>
      <c r="F28" s="25">
        <v>1731</v>
      </c>
      <c r="G28" s="32">
        <v>904</v>
      </c>
      <c r="H28" s="33">
        <v>827</v>
      </c>
      <c r="I28" s="24" t="s">
        <v>86</v>
      </c>
      <c r="J28" s="25">
        <v>492</v>
      </c>
      <c r="K28" s="32">
        <v>154</v>
      </c>
      <c r="L28" s="33">
        <v>338</v>
      </c>
    </row>
    <row r="29" spans="1:12" ht="13.5">
      <c r="A29" s="23" t="s">
        <v>128</v>
      </c>
      <c r="B29" s="1">
        <v>6903</v>
      </c>
      <c r="C29" s="1">
        <v>3650</v>
      </c>
      <c r="D29" s="20">
        <v>3253</v>
      </c>
      <c r="E29" s="23" t="s">
        <v>129</v>
      </c>
      <c r="F29" s="1">
        <v>8430</v>
      </c>
      <c r="G29" s="1">
        <v>4385</v>
      </c>
      <c r="H29" s="20">
        <v>4045</v>
      </c>
      <c r="I29" s="23" t="s">
        <v>130</v>
      </c>
      <c r="J29" s="1">
        <v>1462</v>
      </c>
      <c r="K29" s="1">
        <v>337</v>
      </c>
      <c r="L29" s="20">
        <v>1125</v>
      </c>
    </row>
    <row r="30" spans="1:12" ht="13.5">
      <c r="A30" s="24" t="s">
        <v>19</v>
      </c>
      <c r="B30" s="25">
        <v>1394</v>
      </c>
      <c r="C30" s="32">
        <v>740</v>
      </c>
      <c r="D30" s="33">
        <v>654</v>
      </c>
      <c r="E30" s="24" t="s">
        <v>53</v>
      </c>
      <c r="F30" s="25">
        <v>1710</v>
      </c>
      <c r="G30" s="32">
        <v>865</v>
      </c>
      <c r="H30" s="33">
        <v>845</v>
      </c>
      <c r="I30" s="24" t="s">
        <v>87</v>
      </c>
      <c r="J30" s="25">
        <v>449</v>
      </c>
      <c r="K30" s="32">
        <v>117</v>
      </c>
      <c r="L30" s="32">
        <v>332</v>
      </c>
    </row>
    <row r="31" spans="1:12" ht="13.5">
      <c r="A31" s="24" t="s">
        <v>20</v>
      </c>
      <c r="B31" s="25">
        <v>1440</v>
      </c>
      <c r="C31" s="32">
        <v>775</v>
      </c>
      <c r="D31" s="33">
        <v>665</v>
      </c>
      <c r="E31" s="24" t="s">
        <v>54</v>
      </c>
      <c r="F31" s="25">
        <v>1763</v>
      </c>
      <c r="G31" s="32">
        <v>959</v>
      </c>
      <c r="H31" s="33">
        <v>804</v>
      </c>
      <c r="I31" s="24" t="s">
        <v>88</v>
      </c>
      <c r="J31" s="25">
        <v>374</v>
      </c>
      <c r="K31" s="32">
        <v>91</v>
      </c>
      <c r="L31" s="32">
        <v>283</v>
      </c>
    </row>
    <row r="32" spans="1:12" ht="13.5">
      <c r="A32" s="24" t="s">
        <v>21</v>
      </c>
      <c r="B32" s="25">
        <v>1394</v>
      </c>
      <c r="C32" s="32">
        <v>725</v>
      </c>
      <c r="D32" s="33">
        <v>669</v>
      </c>
      <c r="E32" s="24" t="s">
        <v>55</v>
      </c>
      <c r="F32" s="25">
        <v>1698</v>
      </c>
      <c r="G32" s="32">
        <v>898</v>
      </c>
      <c r="H32" s="33">
        <v>800</v>
      </c>
      <c r="I32" s="24" t="s">
        <v>89</v>
      </c>
      <c r="J32" s="25">
        <v>238</v>
      </c>
      <c r="K32" s="32">
        <v>57</v>
      </c>
      <c r="L32" s="32">
        <v>181</v>
      </c>
    </row>
    <row r="33" spans="1:12" ht="13.5">
      <c r="A33" s="24" t="s">
        <v>22</v>
      </c>
      <c r="B33" s="25">
        <v>1335</v>
      </c>
      <c r="C33" s="32">
        <v>690</v>
      </c>
      <c r="D33" s="33">
        <v>645</v>
      </c>
      <c r="E33" s="24" t="s">
        <v>56</v>
      </c>
      <c r="F33" s="25">
        <v>1648</v>
      </c>
      <c r="G33" s="32">
        <v>867</v>
      </c>
      <c r="H33" s="33">
        <v>781</v>
      </c>
      <c r="I33" s="24" t="s">
        <v>90</v>
      </c>
      <c r="J33" s="25">
        <v>226</v>
      </c>
      <c r="K33" s="32">
        <v>38</v>
      </c>
      <c r="L33" s="32">
        <v>188</v>
      </c>
    </row>
    <row r="34" spans="1:12" ht="13.5">
      <c r="A34" s="24" t="s">
        <v>23</v>
      </c>
      <c r="B34" s="25">
        <v>1340</v>
      </c>
      <c r="C34" s="32">
        <v>720</v>
      </c>
      <c r="D34" s="33">
        <v>620</v>
      </c>
      <c r="E34" s="24" t="s">
        <v>57</v>
      </c>
      <c r="F34" s="25">
        <v>1611</v>
      </c>
      <c r="G34" s="32">
        <v>796</v>
      </c>
      <c r="H34" s="33">
        <v>815</v>
      </c>
      <c r="I34" s="24" t="s">
        <v>91</v>
      </c>
      <c r="J34" s="25">
        <v>175</v>
      </c>
      <c r="K34" s="32">
        <v>34</v>
      </c>
      <c r="L34" s="32">
        <v>141</v>
      </c>
    </row>
    <row r="35" spans="1:12" ht="13.5">
      <c r="A35" s="23" t="s">
        <v>131</v>
      </c>
      <c r="B35" s="1">
        <v>6510</v>
      </c>
      <c r="C35" s="1">
        <v>3490</v>
      </c>
      <c r="D35" s="20">
        <v>3020</v>
      </c>
      <c r="E35" s="23" t="s">
        <v>132</v>
      </c>
      <c r="F35" s="1">
        <v>9280</v>
      </c>
      <c r="G35" s="1">
        <v>4707</v>
      </c>
      <c r="H35" s="20">
        <v>4573</v>
      </c>
      <c r="I35" s="23" t="s">
        <v>133</v>
      </c>
      <c r="J35" s="1">
        <v>472</v>
      </c>
      <c r="K35" s="1">
        <v>61</v>
      </c>
      <c r="L35" s="20">
        <v>411</v>
      </c>
    </row>
    <row r="36" spans="1:12" ht="13.5">
      <c r="A36" s="24" t="s">
        <v>24</v>
      </c>
      <c r="B36" s="25">
        <v>1255</v>
      </c>
      <c r="C36" s="32">
        <v>677</v>
      </c>
      <c r="D36" s="33">
        <v>578</v>
      </c>
      <c r="E36" s="24" t="s">
        <v>58</v>
      </c>
      <c r="F36" s="25">
        <v>1703</v>
      </c>
      <c r="G36" s="32">
        <v>847</v>
      </c>
      <c r="H36" s="33">
        <v>856</v>
      </c>
      <c r="I36" s="24" t="s">
        <v>92</v>
      </c>
      <c r="J36" s="25">
        <v>150</v>
      </c>
      <c r="K36" s="32">
        <v>23</v>
      </c>
      <c r="L36" s="33">
        <v>127</v>
      </c>
    </row>
    <row r="37" spans="1:12" ht="13.5">
      <c r="A37" s="24" t="s">
        <v>25</v>
      </c>
      <c r="B37" s="25">
        <v>1356</v>
      </c>
      <c r="C37" s="32">
        <v>750</v>
      </c>
      <c r="D37" s="33">
        <v>606</v>
      </c>
      <c r="E37" s="24" t="s">
        <v>59</v>
      </c>
      <c r="F37" s="25">
        <v>1798</v>
      </c>
      <c r="G37" s="32">
        <v>922</v>
      </c>
      <c r="H37" s="33">
        <v>876</v>
      </c>
      <c r="I37" s="24" t="s">
        <v>93</v>
      </c>
      <c r="J37" s="25">
        <v>128</v>
      </c>
      <c r="K37" s="32">
        <v>18</v>
      </c>
      <c r="L37" s="33">
        <v>110</v>
      </c>
    </row>
    <row r="38" spans="1:12" ht="13.5">
      <c r="A38" s="24" t="s">
        <v>26</v>
      </c>
      <c r="B38" s="25">
        <v>1269</v>
      </c>
      <c r="C38" s="32">
        <v>663</v>
      </c>
      <c r="D38" s="33">
        <v>606</v>
      </c>
      <c r="E38" s="24" t="s">
        <v>60</v>
      </c>
      <c r="F38" s="25">
        <v>1720</v>
      </c>
      <c r="G38" s="32">
        <v>876</v>
      </c>
      <c r="H38" s="33">
        <v>844</v>
      </c>
      <c r="I38" s="24" t="s">
        <v>94</v>
      </c>
      <c r="J38" s="25">
        <v>79</v>
      </c>
      <c r="K38" s="32">
        <v>9</v>
      </c>
      <c r="L38" s="33">
        <v>70</v>
      </c>
    </row>
    <row r="39" spans="1:12" ht="13.5">
      <c r="A39" s="24" t="s">
        <v>27</v>
      </c>
      <c r="B39" s="25">
        <v>1266</v>
      </c>
      <c r="C39" s="32">
        <v>682</v>
      </c>
      <c r="D39" s="33">
        <v>584</v>
      </c>
      <c r="E39" s="24" t="s">
        <v>61</v>
      </c>
      <c r="F39" s="25">
        <v>1853</v>
      </c>
      <c r="G39" s="32">
        <v>924</v>
      </c>
      <c r="H39" s="33">
        <v>929</v>
      </c>
      <c r="I39" s="24" t="s">
        <v>95</v>
      </c>
      <c r="J39" s="25">
        <v>67</v>
      </c>
      <c r="K39" s="32">
        <v>7</v>
      </c>
      <c r="L39" s="33">
        <v>60</v>
      </c>
    </row>
    <row r="40" spans="1:12" ht="13.5">
      <c r="A40" s="24" t="s">
        <v>28</v>
      </c>
      <c r="B40" s="25">
        <v>1364</v>
      </c>
      <c r="C40" s="32">
        <v>718</v>
      </c>
      <c r="D40" s="33">
        <v>646</v>
      </c>
      <c r="E40" s="24" t="s">
        <v>62</v>
      </c>
      <c r="F40" s="25">
        <v>2206</v>
      </c>
      <c r="G40" s="32">
        <v>1138</v>
      </c>
      <c r="H40" s="33">
        <v>1068</v>
      </c>
      <c r="I40" s="24" t="s">
        <v>96</v>
      </c>
      <c r="J40" s="25">
        <v>48</v>
      </c>
      <c r="K40" s="32">
        <v>4</v>
      </c>
      <c r="L40" s="33">
        <v>44</v>
      </c>
    </row>
    <row r="41" spans="1:12" ht="13.5">
      <c r="A41" s="23" t="s">
        <v>134</v>
      </c>
      <c r="B41" s="1">
        <v>6900</v>
      </c>
      <c r="C41" s="1">
        <v>3655</v>
      </c>
      <c r="D41" s="20">
        <v>3245</v>
      </c>
      <c r="E41" s="23" t="s">
        <v>135</v>
      </c>
      <c r="F41" s="1">
        <v>11696</v>
      </c>
      <c r="G41" s="1">
        <v>5734</v>
      </c>
      <c r="H41" s="20">
        <v>5962</v>
      </c>
      <c r="I41" s="23" t="s">
        <v>136</v>
      </c>
      <c r="J41" s="1">
        <v>65</v>
      </c>
      <c r="K41" s="1">
        <v>5</v>
      </c>
      <c r="L41" s="20">
        <v>60</v>
      </c>
    </row>
    <row r="42" spans="1:12" ht="13.5">
      <c r="A42" s="24" t="s">
        <v>29</v>
      </c>
      <c r="B42" s="25">
        <v>1313</v>
      </c>
      <c r="C42" s="32">
        <v>713</v>
      </c>
      <c r="D42" s="33">
        <v>600</v>
      </c>
      <c r="E42" s="24" t="s">
        <v>63</v>
      </c>
      <c r="F42" s="25">
        <v>2152</v>
      </c>
      <c r="G42" s="32">
        <v>1076</v>
      </c>
      <c r="H42" s="33">
        <v>1076</v>
      </c>
      <c r="I42" s="26" t="s">
        <v>97</v>
      </c>
      <c r="J42" s="3">
        <v>32</v>
      </c>
      <c r="K42" s="36">
        <v>1</v>
      </c>
      <c r="L42" s="37">
        <v>31</v>
      </c>
    </row>
    <row r="43" spans="1:12" ht="13.5">
      <c r="A43" s="24" t="s">
        <v>30</v>
      </c>
      <c r="B43" s="25">
        <v>1314</v>
      </c>
      <c r="C43" s="32">
        <v>701</v>
      </c>
      <c r="D43" s="33">
        <v>613</v>
      </c>
      <c r="E43" s="24" t="s">
        <v>64</v>
      </c>
      <c r="F43" s="25">
        <v>2336</v>
      </c>
      <c r="G43" s="32">
        <v>1166</v>
      </c>
      <c r="H43" s="33">
        <v>1170</v>
      </c>
      <c r="I43" s="24" t="s">
        <v>98</v>
      </c>
      <c r="J43" s="25">
        <v>24</v>
      </c>
      <c r="K43" s="32">
        <v>3</v>
      </c>
      <c r="L43" s="33">
        <v>21</v>
      </c>
    </row>
    <row r="44" spans="1:12" ht="13.5">
      <c r="A44" s="24" t="s">
        <v>31</v>
      </c>
      <c r="B44" s="25">
        <v>1393</v>
      </c>
      <c r="C44" s="32">
        <v>732</v>
      </c>
      <c r="D44" s="33">
        <v>661</v>
      </c>
      <c r="E44" s="24" t="s">
        <v>65</v>
      </c>
      <c r="F44" s="25">
        <v>2437</v>
      </c>
      <c r="G44" s="32">
        <v>1178</v>
      </c>
      <c r="H44" s="33">
        <v>1259</v>
      </c>
      <c r="I44" s="27" t="s">
        <v>99</v>
      </c>
      <c r="J44" s="28">
        <v>9</v>
      </c>
      <c r="K44" s="38">
        <v>1</v>
      </c>
      <c r="L44" s="39">
        <v>8</v>
      </c>
    </row>
    <row r="45" spans="1:12" ht="13.5">
      <c r="A45" s="24" t="s">
        <v>32</v>
      </c>
      <c r="B45" s="25">
        <v>1468</v>
      </c>
      <c r="C45" s="32">
        <v>766</v>
      </c>
      <c r="D45" s="33">
        <v>702</v>
      </c>
      <c r="E45" s="24" t="s">
        <v>66</v>
      </c>
      <c r="F45" s="25">
        <v>2467</v>
      </c>
      <c r="G45" s="32">
        <v>1208</v>
      </c>
      <c r="H45" s="33">
        <v>1259</v>
      </c>
      <c r="I45" s="23" t="s">
        <v>107</v>
      </c>
      <c r="J45" s="1">
        <v>16</v>
      </c>
      <c r="K45" s="40">
        <v>1</v>
      </c>
      <c r="L45" s="41">
        <v>15</v>
      </c>
    </row>
    <row r="46" spans="1:12" ht="14.25" thickBot="1">
      <c r="A46" s="29" t="s">
        <v>33</v>
      </c>
      <c r="B46" s="30">
        <v>1412</v>
      </c>
      <c r="C46" s="34">
        <v>743</v>
      </c>
      <c r="D46" s="35">
        <v>669</v>
      </c>
      <c r="E46" s="29" t="s">
        <v>67</v>
      </c>
      <c r="F46" s="30">
        <v>2304</v>
      </c>
      <c r="G46" s="34">
        <v>1106</v>
      </c>
      <c r="H46" s="35">
        <v>1198</v>
      </c>
      <c r="I46" s="31" t="s">
        <v>108</v>
      </c>
      <c r="J46" s="30">
        <v>1</v>
      </c>
      <c r="K46" s="34">
        <v>0</v>
      </c>
      <c r="L46" s="35">
        <v>1</v>
      </c>
    </row>
    <row r="48" spans="1:4" ht="13.5">
      <c r="A48" s="2"/>
      <c r="B48" s="2" t="s">
        <v>100</v>
      </c>
      <c r="C48" s="2" t="s">
        <v>101</v>
      </c>
      <c r="D48" s="2" t="s">
        <v>102</v>
      </c>
    </row>
    <row r="49" spans="1:4" ht="13.5">
      <c r="A49" s="42" t="s">
        <v>109</v>
      </c>
      <c r="B49" s="4">
        <f>SUM(B5,B11,B17)</f>
        <v>15711</v>
      </c>
      <c r="C49" s="4">
        <f>SUM(C5,C11,C17)</f>
        <v>8040</v>
      </c>
      <c r="D49" s="4">
        <f>SUM(D5,D11,D17)</f>
        <v>7671</v>
      </c>
    </row>
    <row r="50" spans="1:4" ht="13.5">
      <c r="A50" s="5" t="s">
        <v>103</v>
      </c>
      <c r="B50" s="6">
        <f>B49/B4</f>
        <v>0.11531516984234168</v>
      </c>
      <c r="C50" s="6">
        <f>C49/C4</f>
        <v>0.11757136172204025</v>
      </c>
      <c r="D50" s="6">
        <f>D49/D4</f>
        <v>0.11304155614500443</v>
      </c>
    </row>
    <row r="51" spans="1:4" ht="13.5">
      <c r="A51" s="7" t="s">
        <v>110</v>
      </c>
      <c r="B51" s="8">
        <f>SUM(B23,B29,B35,B41,F5,F11,F17,F23,F29,F35)</f>
        <v>82636</v>
      </c>
      <c r="C51" s="8">
        <f>SUM(C23,C29,C35,C41,G5,G11,G17,G23,G29,G35)</f>
        <v>43350</v>
      </c>
      <c r="D51" s="8">
        <f>SUM(D23,D29,D35,D41,H5,H11,H17,H23,H29,H35)</f>
        <v>39286</v>
      </c>
    </row>
    <row r="52" spans="1:4" ht="13.5">
      <c r="A52" s="7" t="s">
        <v>103</v>
      </c>
      <c r="B52" s="9">
        <f>B51/B4</f>
        <v>0.6065294618478612</v>
      </c>
      <c r="C52" s="9">
        <f>C51/C4</f>
        <v>0.6339202152550304</v>
      </c>
      <c r="D52" s="9">
        <f>D51/D4</f>
        <v>0.5789272030651341</v>
      </c>
    </row>
    <row r="53" spans="1:4" ht="13.5">
      <c r="A53" s="10" t="s">
        <v>111</v>
      </c>
      <c r="B53" s="11">
        <f>SUM(F41,J5,J11,J17,J23,J29,J35,J41,J45,J46)</f>
        <v>37897</v>
      </c>
      <c r="C53" s="11">
        <f>SUM(G41,K5,K11,K17,K23,K29,K35,K41,K45,K46)</f>
        <v>16994</v>
      </c>
      <c r="D53" s="11">
        <f>SUM(H41,L5,L11,L17,L23,L29,L35,L41,L45,L46)</f>
        <v>20903</v>
      </c>
    </row>
    <row r="54" spans="1:4" ht="13.5">
      <c r="A54" s="10" t="s">
        <v>103</v>
      </c>
      <c r="B54" s="12">
        <f>B53/B4</f>
        <v>0.27815536830979715</v>
      </c>
      <c r="C54" s="12">
        <f>C53/C4</f>
        <v>0.24850842302292933</v>
      </c>
      <c r="D54" s="12">
        <f>D53/D4</f>
        <v>0.3080312407898615</v>
      </c>
    </row>
    <row r="55" spans="1:4" ht="13.5">
      <c r="A55" s="13" t="s">
        <v>104</v>
      </c>
      <c r="B55" s="14">
        <f aca="true" t="shared" si="0" ref="B55:D56">SUM(B49,B51,B53)</f>
        <v>136244</v>
      </c>
      <c r="C55" s="14">
        <f t="shared" si="0"/>
        <v>68384</v>
      </c>
      <c r="D55" s="14">
        <f t="shared" si="0"/>
        <v>67860</v>
      </c>
    </row>
    <row r="56" spans="1:4" ht="13.5">
      <c r="A56" s="13"/>
      <c r="B56" s="15">
        <f t="shared" si="0"/>
        <v>1</v>
      </c>
      <c r="C56" s="15">
        <f t="shared" si="0"/>
        <v>1</v>
      </c>
      <c r="D56" s="15">
        <f t="shared" si="0"/>
        <v>1</v>
      </c>
    </row>
  </sheetData>
  <sheetProtection/>
  <mergeCells count="2">
    <mergeCell ref="A1:L1"/>
    <mergeCell ref="A2:L2"/>
  </mergeCells>
  <printOptions/>
  <pageMargins left="0.7" right="0.7" top="0.75" bottom="0.75" header="0.3" footer="0.3"/>
  <pageSetup fitToHeight="1" fitToWidth="1" horizontalDpi="600" verticalDpi="600" orientation="portrait" paperSize="9" scale="82" r:id="rId1"/>
  <ignoredErrors>
    <ignoredError sqref="A4:L4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2016-05-11T00:42:42Z</dcterms:created>
  <dcterms:modified xsi:type="dcterms:W3CDTF">2016-10-06T04:49:10Z</dcterms:modified>
  <cp:category/>
  <cp:version/>
  <cp:contentType/>
  <cp:contentStatus/>
</cp:coreProperties>
</file>