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tabRatio="738"/>
  </bookViews>
  <sheets>
    <sheet name="表紙" sheetId="1" r:id="rId1"/>
    <sheet name="様式リスト" sheetId="2" r:id="rId2"/>
    <sheet name="【様式１】質問書" sheetId="4" r:id="rId3"/>
    <sheet name="【様式２】参加表明書" sheetId="6" r:id="rId4"/>
    <sheet name="【3-1】グループ構成表" sheetId="9" r:id="rId5"/>
    <sheet name="【3-2】企業状況表" sheetId="10" r:id="rId6"/>
    <sheet name="提案書チェックリスト" sheetId="7" r:id="rId7"/>
    <sheet name="【4】提案書提出届" sheetId="8" r:id="rId8"/>
    <sheet name="【4-1】収支計画表" sheetId="3" r:id="rId9"/>
    <sheet name="【4-2】効果計算書" sheetId="13" r:id="rId10"/>
    <sheet name="【4-3】施工計画提案書" sheetId="14" r:id="rId11"/>
    <sheet name="【4-4】設備維持管理提案書" sheetId="15" r:id="rId12"/>
    <sheet name="【4-5】事業実施実績一覧表" sheetId="16" r:id="rId13"/>
    <sheet name="【4-6】市内業者の活用について" sheetId="20" r:id="rId14"/>
    <sheet name="【様式５】" sheetId="19" r:id="rId15"/>
  </sheets>
  <externalReferences>
    <externalReference r:id="rId16"/>
    <externalReference r:id="rId17"/>
    <externalReference r:id="rId18"/>
  </externalReferences>
  <definedNames>
    <definedName name="Back_S1FIG">[0]!Back_S1FIG</definedName>
    <definedName name="Bring_Graph">[0]!Bring_Graph</definedName>
    <definedName name="Bt_Coolg">[0]!Bt_Coolg</definedName>
    <definedName name="Bt_Hotg">[0]!Bt_Hotg</definedName>
    <definedName name="ｄｄｄ">[0]!ｄｄｄ</definedName>
    <definedName name="ｆｂｆ">[0]!ｆｂｆ</definedName>
    <definedName name="kkk">[0]!kkk</definedName>
    <definedName name="lll">[0]!lll</definedName>
    <definedName name="ｑｑｑ">[0]!ｑｑｑ</definedName>
    <definedName name="ｑｑｑｗ">[0]!ｑｑｑｗ</definedName>
    <definedName name="ｒｇ">[0]!ｒｇ</definedName>
    <definedName name="ｒｈｖ">[0]!ｒｈｖ</definedName>
    <definedName name="ｓｘｆ">[0]!ｓｘｆ</definedName>
    <definedName name="あｒ">[0]!あｒ</definedName>
    <definedName name="あああ">[0]!あああ</definedName>
    <definedName name="ああああ">[0]!ああああ</definedName>
    <definedName name="えｒｔ">[0]!えｒｔ</definedName>
    <definedName name="えええ">[0]!えええ</definedName>
    <definedName name="っっｆ">[0]!っっｆ</definedName>
    <definedName name="っっｇ">[0]!っっｇ</definedName>
    <definedName name="っっｈ">[0]!っっｈ</definedName>
    <definedName name="っっｌ">[0]!っっｌ</definedName>
    <definedName name="っっｒ">[0]!っっｒ</definedName>
    <definedName name="っっｔ">[0]!っっｔ</definedName>
    <definedName name="っっっｌ">[0]!っっっｌ</definedName>
    <definedName name="っっっｗ">[0]!っっっｗ</definedName>
    <definedName name="っっわ">[0]!っっわ</definedName>
    <definedName name="んｂｎ">[0]!んｂｎ</definedName>
    <definedName name="んｎ">[0]!んｎ</definedName>
    <definedName name="_xlnm.Print_Area">#REF!</definedName>
    <definedName name="_xlnm.Print_Area" localSheetId="0">表紙!$A$1:$C$27</definedName>
    <definedName name="_xlnm.Print_Area" localSheetId="8">'【4-1】収支計画表'!$A$1:$S$40</definedName>
    <definedName name="_xlnm.Print_Area" localSheetId="2">'【様式１】質問書'!$A$1:$J$49</definedName>
    <definedName name="_xlnm.Print_Area" localSheetId="3">'【様式２】参加表明書'!$A$1:$J$54</definedName>
    <definedName name="_xlnm.Print_Area" localSheetId="6">提案書チェックリスト!$B$2:$I$21</definedName>
    <definedName name="_xlnm.Print_Area" localSheetId="7">'【4】提案書提出届'!$A$1:$J$49</definedName>
    <definedName name="_xlnm.Print_Area" localSheetId="4">'【3-1】グループ構成表'!$A$1:$J$31</definedName>
    <definedName name="_xlnm.Print_Area" localSheetId="5">'【3-2】企業状況表'!$A$1:$B$26</definedName>
    <definedName name="_xlnm.Print_Area" localSheetId="9">'【4-2】効果計算書'!$B$2:$I$38</definedName>
    <definedName name="_xlnm.Print_Area" localSheetId="10">'【4-3】施工計画提案書'!$B$1:$J$62</definedName>
    <definedName name="_xlnm.Print_Area" localSheetId="11">'【4-4】設備維持管理提案書'!$A$1:$I$59</definedName>
    <definedName name="_xlnm.Print_Area" localSheetId="12">'【4-5】事業実施実績一覧表'!$B$2:$O$37</definedName>
    <definedName name="_xlnm.Print_Area" localSheetId="14">'【様式５】'!$A$1:$J$49</definedName>
    <definedName name="_xlnm.Print_Area" localSheetId="13">'【4-6】市内業者の活用について'!$A$1:$I$59</definedName>
    <definedName name="HOLIDAY">#REF!</definedName>
    <definedName name="二次側電圧一覧">#REF!</definedName>
    <definedName name="DUCTZ_TL">#REF!</definedName>
    <definedName name="ｋ">#REF!</definedName>
    <definedName name="DUCT_TL">#REF!</definedName>
    <definedName name="OPM_ILREV">[1]ONPACT!$B$17:$L$28</definedName>
    <definedName name="OPH_ILREV">[1]ONPACT!$B$32:$L$41</definedName>
    <definedName name="エラー">#REF!</definedName>
    <definedName name="LC_NR">'[1]BOX(ALQ)'!$B$25:$P$30</definedName>
    <definedName name="ONAIR_TABLE">[1]ONAIR!$B$5:$R$58</definedName>
    <definedName name="OTHERDIST">#REF!</definedName>
    <definedName name="AC_GNPL">'[1]BOX(ALQ)'!$B$17:$Y$21</definedName>
    <definedName name="LIST">#REF!</definedName>
    <definedName name="CANCEL">[2]!CANCEL</definedName>
    <definedName name="GWABSO">#REF!</definedName>
    <definedName name="\P">#REF!</definedName>
    <definedName name="工事定価北有楽">#REF!</definedName>
    <definedName name="OK">#REF!</definedName>
    <definedName name="ONAIR_GREV">[1]ONAIR!$B$69:$O$76</definedName>
    <definedName name="AHU">#REF!</definedName>
    <definedName name="AC_NR">'[1]BOX(ALQ)'!$B$4:$P$12</definedName>
    <definedName name="ONAIR_LREV">[1]ONAIR!$B$63:$O$63</definedName>
    <definedName name="負荷種別">#REF!</definedName>
    <definedName name="a">INDIRECT(#REF!)</definedName>
    <definedName name="AHUCOE">#REF!</definedName>
    <definedName name="LC_GNPL">'[1]BOX(ALQ)'!$B$35:$Y$40</definedName>
    <definedName name="NCDATA">#REF!</definedName>
    <definedName name="BRANCHK">#REF!</definedName>
    <definedName name="ELBOW_REV">[1]ELBOW!$B$59:$AF$60</definedName>
    <definedName name="ELBOW_TABLE">[1]ELBOW!$B$6:$AF$55</definedName>
    <definedName name="F">#REF!</definedName>
    <definedName name="kwr">#REF!</definedName>
    <definedName name="FLEXNR">#REF!</definedName>
    <definedName name="LETBASE">#REF!</definedName>
    <definedName name="ああああああ">[2]!CANCEL</definedName>
    <definedName name="MAT_TL">#REF!</definedName>
    <definedName name="ONAIR_SIZE">[1]ONAIR!$B$80:$G$122</definedName>
    <definedName name="OPH_GNPL">[1]ONPACT!$N$32:$AA$37</definedName>
    <definedName name="OPL_GNPL">[1]ONPACT!$N$4:$AA$9</definedName>
    <definedName name="OPL_ILREV">[1]ONPACT!$B$4:$L$13</definedName>
    <definedName name="OPM_GNPL">[1]ONPACT!$N$17:$AA$22</definedName>
    <definedName name="ｑ">#REF!</definedName>
    <definedName name="ｑｑ">#REF!</definedName>
    <definedName name="SIROCCO">#REF!</definedName>
    <definedName name="設備種類">#REF!</definedName>
    <definedName name="ROOMABSO">#REF!</definedName>
    <definedName name="TR容量一覧">#REF!</definedName>
    <definedName name="TR一覧">#REF!</definedName>
    <definedName name="TR結線一覧">#REF!</definedName>
    <definedName name="あ">INDIRECT(#REF!)</definedName>
    <definedName name="あ２０１">#REF!</definedName>
    <definedName name="一次側電圧一覧">#REF!</definedName>
    <definedName name="回路分類一覧">#REF!</definedName>
    <definedName name="工事定価紺屋">#REF!</definedName>
    <definedName name="工事定価西京橋">#REF!</definedName>
    <definedName name="工事定価東京橋１F">#REF!</definedName>
    <definedName name="工事定価東京橋BF">#REF!</definedName>
    <definedName name="受電接続負荷種別">#REF!</definedName>
    <definedName name="需要家受電電圧">#REF!</definedName>
    <definedName name="需要家受電方式">#REF!</definedName>
    <definedName name="電力会社">#REF!</definedName>
    <definedName name="入力TR一覧">#REF!</definedName>
    <definedName name="別表単位と排出係数">'[3]別表(計算用)'!$G$4:$I$263</definedName>
    <definedName name="北有楽工事定価">#REF!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<sst xmlns="http://schemas.openxmlformats.org/spreadsheetml/2006/main" xmlns:r="http://schemas.openxmlformats.org/officeDocument/2006/relationships" count="229" uniqueCount="229">
  <si>
    <t>グループ構成表</t>
    <rPh sb="4" eb="6">
      <t>こうせい</t>
    </rPh>
    <rPh sb="6" eb="7">
      <t>ひょう</t>
    </rPh>
    <phoneticPr fontId="5" type="Hiragana"/>
  </si>
  <si>
    <t xml:space="preserve"> 二酸化炭素削減量</t>
    <rPh sb="1" eb="6">
      <t>ニサンカタンソ</t>
    </rPh>
    <rPh sb="6" eb="9">
      <t>サクゲンリョウ</t>
    </rPh>
    <phoneticPr fontId="10"/>
  </si>
  <si>
    <t>紙提出</t>
  </si>
  <si>
    <r>
      <t>担当</t>
    </r>
    <r>
      <rPr>
        <sz val="10.5"/>
        <color auto="1"/>
        <rFont val="ＭＳ 明朝"/>
      </rPr>
      <t>者氏名</t>
    </r>
  </si>
  <si>
    <t>判定</t>
    <rPh sb="0" eb="2">
      <t>ハンテイ</t>
    </rPh>
    <phoneticPr fontId="10"/>
  </si>
  <si>
    <t>-</t>
  </si>
  <si>
    <t>提出者：</t>
  </si>
  <si>
    <t>電話番号</t>
  </si>
  <si>
    <t>提案書チェックリスト</t>
  </si>
  <si>
    <t>提案書提出届</t>
  </si>
  <si>
    <t>商号又は名称</t>
  </si>
  <si>
    <t>質問書</t>
    <rPh sb="0" eb="3">
      <t>シツモンショ</t>
    </rPh>
    <phoneticPr fontId="10"/>
  </si>
  <si>
    <t>4-4</t>
  </si>
  <si>
    <t>メールアドレス</t>
  </si>
  <si>
    <t>様式第４－２号</t>
  </si>
  <si>
    <t>参　加　表　明　書</t>
  </si>
  <si>
    <t>設備維持管理提案書</t>
    <rPh sb="0" eb="6">
      <t>セツビイジカンリ</t>
    </rPh>
    <rPh sb="6" eb="9">
      <t>テイアンショ</t>
    </rPh>
    <phoneticPr fontId="10"/>
  </si>
  <si>
    <t>　標記事業について、参加表明書を提出します。</t>
    <rPh sb="10" eb="12">
      <t>サンカ</t>
    </rPh>
    <rPh sb="12" eb="14">
      <t>ヒョウメイ</t>
    </rPh>
    <rPh sb="14" eb="15">
      <t>ショ</t>
    </rPh>
    <rPh sb="16" eb="18">
      <t>テイシュツ</t>
    </rPh>
    <phoneticPr fontId="10"/>
  </si>
  <si>
    <t>4-6</t>
  </si>
  <si>
    <t>提出者：</t>
    <rPh sb="0" eb="2">
      <t>テイシュツ</t>
    </rPh>
    <rPh sb="2" eb="3">
      <t>シャ</t>
    </rPh>
    <phoneticPr fontId="10"/>
  </si>
  <si>
    <t>構成員：</t>
    <rPh sb="0" eb="3">
      <t>コウセイイン</t>
    </rPh>
    <phoneticPr fontId="10"/>
  </si>
  <si>
    <t>商号又は名称（※１）</t>
  </si>
  <si>
    <t>代表者氏名</t>
  </si>
  <si>
    <t>事業実施実績一覧表</t>
  </si>
  <si>
    <t>担当者氏名</t>
  </si>
  <si>
    <t>※１： グループで参加の場合は、グループの代表企業名</t>
  </si>
  <si>
    <t>①ＥＳＣＯ設備のサービス期間中の維持管理方法</t>
    <rPh sb="12" eb="14">
      <t>キカン</t>
    </rPh>
    <rPh sb="14" eb="15">
      <t>チュウ</t>
    </rPh>
    <rPh sb="16" eb="18">
      <t>イジ</t>
    </rPh>
    <rPh sb="18" eb="20">
      <t>カンリ</t>
    </rPh>
    <rPh sb="20" eb="22">
      <t>ホウホウ</t>
    </rPh>
    <phoneticPr fontId="10"/>
  </si>
  <si>
    <t>②設備故障時の対応</t>
    <rPh sb="1" eb="6">
      <t>セツビコショウジ</t>
    </rPh>
    <rPh sb="7" eb="9">
      <t>タイオウ</t>
    </rPh>
    <phoneticPr fontId="10"/>
  </si>
  <si>
    <t>15年間収支計画表</t>
  </si>
  <si>
    <t>様式第４－６号</t>
  </si>
  <si>
    <t>提案書チェックリスト</t>
    <rPh sb="0" eb="2">
      <t>テイアン</t>
    </rPh>
    <rPh sb="2" eb="3">
      <t>ショ</t>
    </rPh>
    <phoneticPr fontId="10"/>
  </si>
  <si>
    <t>作成したファイルの提出書類の内容を確認し、下記のチェックリストに</t>
    <rPh sb="0" eb="2">
      <t>サクセイ</t>
    </rPh>
    <rPh sb="9" eb="11">
      <t>テイシュツ</t>
    </rPh>
    <rPh sb="11" eb="13">
      <t>ショルイ</t>
    </rPh>
    <rPh sb="14" eb="16">
      <t>ナイヨウ</t>
    </rPh>
    <rPh sb="17" eb="19">
      <t>カクニン</t>
    </rPh>
    <rPh sb="21" eb="23">
      <t>カキ</t>
    </rPh>
    <phoneticPr fontId="10"/>
  </si>
  <si>
    <t>大項目</t>
  </si>
  <si>
    <t>削減量</t>
  </si>
  <si>
    <t>様式</t>
  </si>
  <si>
    <t>施工計画提案書</t>
  </si>
  <si>
    <t>3年度</t>
  </si>
  <si>
    <t>名称</t>
  </si>
  <si>
    <t>R15</t>
  </si>
  <si>
    <t>電子データ</t>
  </si>
  <si>
    <t>─</t>
  </si>
  <si>
    <t>4-1</t>
  </si>
  <si>
    <t>5年度</t>
  </si>
  <si>
    <t>　　　　　　（企業名：　　　　　　　　　　　　　　　）</t>
  </si>
  <si>
    <t>4-2</t>
  </si>
  <si>
    <t>経営事項審査点数（総合評価）</t>
  </si>
  <si>
    <t>資金計画書類</t>
  </si>
  <si>
    <t>4-3</t>
  </si>
  <si>
    <t>改修内容に関する書類</t>
  </si>
  <si>
    <t>企　　業　　状　　況　　表</t>
    <rPh sb="0" eb="1">
      <t>クワダ</t>
    </rPh>
    <rPh sb="3" eb="4">
      <t>ギョウ</t>
    </rPh>
    <rPh sb="6" eb="7">
      <t>ジョウ</t>
    </rPh>
    <rPh sb="9" eb="10">
      <t>キョウ</t>
    </rPh>
    <rPh sb="12" eb="13">
      <t>ヒョウ</t>
    </rPh>
    <phoneticPr fontId="10"/>
  </si>
  <si>
    <t>所在地（※1）</t>
  </si>
  <si>
    <t>4-5</t>
  </si>
  <si>
    <t>効果計算書</t>
  </si>
  <si>
    <t>維持管理に関する書類</t>
  </si>
  <si>
    <t>設備維持管理提案書</t>
    <rPh sb="6" eb="9">
      <t>テイアンショ</t>
    </rPh>
    <phoneticPr fontId="10"/>
  </si>
  <si>
    <t>※1 ： 建設業法上の主たる営業所と登記簿上の所在地が異なる</t>
    <rPh sb="5" eb="7">
      <t>ケンセツ</t>
    </rPh>
    <rPh sb="7" eb="8">
      <t>ギョウ</t>
    </rPh>
    <rPh sb="8" eb="9">
      <t>ホウ</t>
    </rPh>
    <rPh sb="9" eb="10">
      <t>ジョウ</t>
    </rPh>
    <rPh sb="11" eb="12">
      <t>シュ</t>
    </rPh>
    <rPh sb="14" eb="17">
      <t>エイギョウショ</t>
    </rPh>
    <rPh sb="18" eb="20">
      <t>トウキ</t>
    </rPh>
    <rPh sb="20" eb="21">
      <t>ボ</t>
    </rPh>
    <rPh sb="21" eb="22">
      <t>ジョウ</t>
    </rPh>
    <rPh sb="23" eb="26">
      <t>ショザイチ</t>
    </rPh>
    <phoneticPr fontId="10"/>
  </si>
  <si>
    <t>①本事業における市内業者の活用について、具体的に提案してください。</t>
    <rPh sb="24" eb="26">
      <t>テイアン</t>
    </rPh>
    <phoneticPr fontId="10"/>
  </si>
  <si>
    <t>提案書提出届</t>
    <rPh sb="0" eb="2">
      <t>テイアン</t>
    </rPh>
    <rPh sb="2" eb="3">
      <t>ショ</t>
    </rPh>
    <rPh sb="3" eb="5">
      <t>テイシュツ</t>
    </rPh>
    <rPh sb="5" eb="6">
      <t>トドケ</t>
    </rPh>
    <phoneticPr fontId="10"/>
  </si>
  <si>
    <t>担当者氏名</t>
    <rPh sb="0" eb="2">
      <t>タントウ</t>
    </rPh>
    <rPh sb="2" eb="3">
      <t>シャ</t>
    </rPh>
    <rPh sb="3" eb="5">
      <t>シメイ</t>
    </rPh>
    <phoneticPr fontId="10"/>
  </si>
  <si>
    <t>合計</t>
  </si>
  <si>
    <t>提案要請番号：</t>
    <rPh sb="0" eb="2">
      <t>テイアン</t>
    </rPh>
    <rPh sb="2" eb="4">
      <t>ヨウセイ</t>
    </rPh>
    <rPh sb="4" eb="6">
      <t>バンゴウ</t>
    </rPh>
    <phoneticPr fontId="10"/>
  </si>
  <si>
    <t>住所</t>
  </si>
  <si>
    <t>標記事業について、提案書類を提出します。</t>
  </si>
  <si>
    <t>参加表明書</t>
    <rPh sb="0" eb="2">
      <t>さんか</t>
    </rPh>
    <rPh sb="2" eb="4">
      <t>ひょうめい</t>
    </rPh>
    <rPh sb="4" eb="5">
      <t>しょ</t>
    </rPh>
    <phoneticPr fontId="5" type="Hiragana"/>
  </si>
  <si>
    <t>代表者：</t>
    <rPh sb="0" eb="3">
      <t>ダイヒョウシャ</t>
    </rPh>
    <phoneticPr fontId="10"/>
  </si>
  <si>
    <t>所属職名</t>
  </si>
  <si>
    <t>事業の概要
（例：防犯灯10000台）</t>
    <rPh sb="0" eb="2">
      <t>ジギョウ</t>
    </rPh>
    <rPh sb="3" eb="5">
      <t>ガイヨウ</t>
    </rPh>
    <rPh sb="7" eb="8">
      <t>レイ</t>
    </rPh>
    <rPh sb="11" eb="12">
      <t>トウ</t>
    </rPh>
    <rPh sb="17" eb="18">
      <t>ダイ</t>
    </rPh>
    <phoneticPr fontId="10"/>
  </si>
  <si>
    <t>電気料金</t>
    <rPh sb="0" eb="4">
      <t>デンキリョウキン</t>
    </rPh>
    <phoneticPr fontId="10"/>
  </si>
  <si>
    <t>商号又は名称（※２）</t>
  </si>
  <si>
    <t>書類名</t>
    <rPh sb="0" eb="2">
      <t>しょるい</t>
    </rPh>
    <rPh sb="2" eb="3">
      <t>めい</t>
    </rPh>
    <phoneticPr fontId="5" type="Hiragana"/>
  </si>
  <si>
    <t>　　　場合は、登記簿上の所在地を（　）書で上段に記載</t>
  </si>
  <si>
    <t>t-CO2/年</t>
    <rPh sb="6" eb="7">
      <t>ネン</t>
    </rPh>
    <phoneticPr fontId="10"/>
  </si>
  <si>
    <t>※2 ： グループで参加の場合は、グループの代表企業名</t>
  </si>
  <si>
    <t>グループ構成表</t>
    <rPh sb="4" eb="6">
      <t>コウセイ</t>
    </rPh>
    <rPh sb="6" eb="7">
      <t>ヒョウ</t>
    </rPh>
    <phoneticPr fontId="10"/>
  </si>
  <si>
    <t>所在地</t>
  </si>
  <si>
    <t>R16</t>
  </si>
  <si>
    <t>事務担当責任者氏名</t>
    <rPh sb="0" eb="2">
      <t>ジム</t>
    </rPh>
    <rPh sb="2" eb="4">
      <t>タントウ</t>
    </rPh>
    <rPh sb="4" eb="7">
      <t>セキニンシャ</t>
    </rPh>
    <rPh sb="7" eb="9">
      <t>シメイ</t>
    </rPh>
    <phoneticPr fontId="10"/>
  </si>
  <si>
    <t>担当業務内容　　　[設計役割・建設役割・その他役割]</t>
    <rPh sb="10" eb="12">
      <t>セッケイ</t>
    </rPh>
    <rPh sb="12" eb="14">
      <t>ヤクワリ</t>
    </rPh>
    <rPh sb="17" eb="19">
      <t>ヤクワリ</t>
    </rPh>
    <phoneticPr fontId="10"/>
  </si>
  <si>
    <t>建設業許可番号</t>
  </si>
  <si>
    <t>従業員数</t>
  </si>
  <si>
    <t>主な事業</t>
  </si>
  <si>
    <t>　有　　　　　　　　無</t>
  </si>
  <si>
    <t>資本金</t>
  </si>
  <si>
    <t>事業費の内訳</t>
    <rPh sb="0" eb="3">
      <t>ジギョウヒ</t>
    </rPh>
    <rPh sb="4" eb="6">
      <t>ウチワケ</t>
    </rPh>
    <phoneticPr fontId="10"/>
  </si>
  <si>
    <t>ISO　9000 シリーズ認証取得状況</t>
  </si>
  <si>
    <t>　有　　　　　　　　無
（有の場合の理由　　　　　　　　　　　　　　　　　　　　　　　　　）</t>
  </si>
  <si>
    <t>（認証部署等）</t>
  </si>
  <si>
    <t>（適用規格）</t>
  </si>
  <si>
    <t>（審査登録機関）</t>
  </si>
  <si>
    <t>（登録番号）</t>
  </si>
  <si>
    <t>ISO　14000 シリーズ認証取得状況</t>
  </si>
  <si>
    <t>事業名称：青梅市市民センター ＬＥＤ化ＥＳＣＯ事業</t>
    <rPh sb="0" eb="2">
      <t>ジギョウ</t>
    </rPh>
    <rPh sb="2" eb="4">
      <t>メイショウ</t>
    </rPh>
    <phoneticPr fontId="10"/>
  </si>
  <si>
    <t>地方自治法施行令（昭和22年政令第16号）第167条の11において準用する第167条の4の規定に該当する。</t>
    <rPh sb="7" eb="8">
      <t>レイ</t>
    </rPh>
    <phoneticPr fontId="10"/>
  </si>
  <si>
    <t xml:space="preserve">本募集要項の配布の日から提案書提出日までに建設業法（昭和24年法律第100号）第28条第3項若しくは第5項の規定による営業停止の処分を受けている。
</t>
    <rPh sb="0" eb="1">
      <t>ホン</t>
    </rPh>
    <rPh sb="1" eb="3">
      <t>ボシュウ</t>
    </rPh>
    <rPh sb="3" eb="5">
      <t>ヨウコウ</t>
    </rPh>
    <rPh sb="6" eb="8">
      <t>ハイフ</t>
    </rPh>
    <rPh sb="9" eb="10">
      <t>ビ</t>
    </rPh>
    <phoneticPr fontId="10"/>
  </si>
  <si>
    <t xml:space="preserve">会社法（平成17 年法律第86 号）第510条の規定による特別清算開始の申立てをされている。
</t>
    <rPh sb="0" eb="3">
      <t>カイシャホウ</t>
    </rPh>
    <rPh sb="4" eb="6">
      <t>ヘイセイ</t>
    </rPh>
    <rPh sb="9" eb="10">
      <t>ネン</t>
    </rPh>
    <rPh sb="10" eb="12">
      <t>ホウリツ</t>
    </rPh>
    <rPh sb="12" eb="13">
      <t>ダイ</t>
    </rPh>
    <rPh sb="16" eb="17">
      <t>ゴウ</t>
    </rPh>
    <rPh sb="18" eb="19">
      <t>ダイ</t>
    </rPh>
    <rPh sb="22" eb="23">
      <t>ジョウ</t>
    </rPh>
    <rPh sb="24" eb="26">
      <t>キテイ</t>
    </rPh>
    <rPh sb="29" eb="31">
      <t>トクベツ</t>
    </rPh>
    <rPh sb="31" eb="33">
      <t>セイサン</t>
    </rPh>
    <rPh sb="33" eb="35">
      <t>カイシ</t>
    </rPh>
    <rPh sb="36" eb="38">
      <t>モウシタ</t>
    </rPh>
    <phoneticPr fontId="10"/>
  </si>
  <si>
    <t xml:space="preserve">民事再生法（平成11年法律第225号）第21条の規定による民事再生手続の申し立てをしている。
</t>
  </si>
  <si>
    <r>
      <t>会社更生法</t>
    </r>
    <r>
      <rPr>
        <sz val="9"/>
        <color theme="1"/>
        <rFont val="ＭＳ Ｐ明朝"/>
      </rPr>
      <t>（平成14年法律第154号）</t>
    </r>
    <r>
      <rPr>
        <sz val="9"/>
        <color auto="1"/>
        <rFont val="ＭＳ Ｐ明朝"/>
      </rPr>
      <t xml:space="preserve">第17条第1項又は第2項の規定による更生手続開始の申し立て（同法附則第2条の規定によりなお従前の例によることとされる更生事件（以下「旧更生事件」という。）に係る同法による改正前の会社更生法（昭和27年法律第172号。以下「旧法」という。）第30条第1項又は第2項の規定による更生手続開始の申立てを含む。（以下「更生手続開始の申立て」という。））をしている又は更生手続き開始の申立てをなされている。
</t>
    </r>
  </si>
  <si>
    <t>様式第５号</t>
  </si>
  <si>
    <t xml:space="preserve">暴力団員が経営する建設業者又は暴力団員が実質的に経営を支配する建設業者及びこれに準ずる。
</t>
  </si>
  <si>
    <t>注）必要事項を記入し、対応する部分には○を付ける</t>
  </si>
  <si>
    <t xml:space="preserve">    か月　（</t>
    <rPh sb="5" eb="6">
      <t>ゲツ</t>
    </rPh>
    <phoneticPr fontId="10"/>
  </si>
  <si>
    <t>　年）</t>
    <rPh sb="1" eb="2">
      <t>ネン</t>
    </rPh>
    <phoneticPr fontId="10"/>
  </si>
  <si>
    <t>(単位：円)</t>
    <rPh sb="1" eb="3">
      <t>タンイ</t>
    </rPh>
    <rPh sb="4" eb="5">
      <t>エン</t>
    </rPh>
    <phoneticPr fontId="10"/>
  </si>
  <si>
    <t>年度</t>
  </si>
  <si>
    <t>R4</t>
  </si>
  <si>
    <t>R5</t>
  </si>
  <si>
    <t>12年度</t>
  </si>
  <si>
    <t>R6</t>
  </si>
  <si>
    <t>R7</t>
  </si>
  <si>
    <t xml:space="preserve">以下の項目について提案してください。
①施設運営に配慮した施工計画、②実施スケジュール及び実施体制、③品質管理、④現場条件を踏まえた安全管理、⑤照明器具の選定
</t>
    <rPh sb="0" eb="2">
      <t>イカ</t>
    </rPh>
    <rPh sb="3" eb="5">
      <t>コウモク</t>
    </rPh>
    <rPh sb="9" eb="11">
      <t>テイアン</t>
    </rPh>
    <rPh sb="20" eb="22">
      <t>シセツ</t>
    </rPh>
    <rPh sb="22" eb="24">
      <t>ウンエイ</t>
    </rPh>
    <rPh sb="25" eb="27">
      <t>ハイリョ</t>
    </rPh>
    <rPh sb="29" eb="33">
      <t>セコウケイカク</t>
    </rPh>
    <rPh sb="35" eb="37">
      <t>ジッシ</t>
    </rPh>
    <rPh sb="43" eb="44">
      <t>オヨ</t>
    </rPh>
    <rPh sb="45" eb="47">
      <t>ジッシ</t>
    </rPh>
    <rPh sb="47" eb="49">
      <t>タイセイ</t>
    </rPh>
    <rPh sb="51" eb="55">
      <t>ヒンシツカンリ</t>
    </rPh>
    <rPh sb="57" eb="61">
      <t>ゲンバジョウケン</t>
    </rPh>
    <rPh sb="62" eb="63">
      <t>フ</t>
    </rPh>
    <rPh sb="66" eb="68">
      <t>アンゼン</t>
    </rPh>
    <rPh sb="68" eb="70">
      <t>カンリ</t>
    </rPh>
    <rPh sb="72" eb="76">
      <t>ショウメイキグ</t>
    </rPh>
    <rPh sb="77" eb="79">
      <t>センテイ</t>
    </rPh>
    <phoneticPr fontId="10"/>
  </si>
  <si>
    <t>R8</t>
  </si>
  <si>
    <t>（様式第４－６号）</t>
    <rPh sb="1" eb="3">
      <t>ヨウシキ</t>
    </rPh>
    <rPh sb="3" eb="4">
      <t>ダイ</t>
    </rPh>
    <rPh sb="7" eb="8">
      <t>ゴウ</t>
    </rPh>
    <phoneticPr fontId="10"/>
  </si>
  <si>
    <t>（様式第５号）</t>
    <rPh sb="1" eb="3">
      <t>ヨウシキ</t>
    </rPh>
    <rPh sb="3" eb="4">
      <t>ダイ</t>
    </rPh>
    <rPh sb="5" eb="6">
      <t>ゴウ</t>
    </rPh>
    <phoneticPr fontId="10"/>
  </si>
  <si>
    <t>①－②</t>
  </si>
  <si>
    <t>R9</t>
  </si>
  <si>
    <t>提案辞退届</t>
    <rPh sb="0" eb="2">
      <t>テイアン</t>
    </rPh>
    <rPh sb="2" eb="4">
      <t>ジタイ</t>
    </rPh>
    <rPh sb="4" eb="5">
      <t>トドケ</t>
    </rPh>
    <phoneticPr fontId="10"/>
  </si>
  <si>
    <t>R10</t>
  </si>
  <si>
    <t>標記事業への参加を以下の理由により、辞退します。</t>
    <rPh sb="0" eb="2">
      <t>ヒョウキ</t>
    </rPh>
    <rPh sb="2" eb="4">
      <t>ジギョウ</t>
    </rPh>
    <rPh sb="6" eb="8">
      <t>サンカ</t>
    </rPh>
    <rPh sb="9" eb="11">
      <t>イカ</t>
    </rPh>
    <rPh sb="12" eb="14">
      <t>リユウ</t>
    </rPh>
    <rPh sb="18" eb="20">
      <t>ジタイ</t>
    </rPh>
    <phoneticPr fontId="10"/>
  </si>
  <si>
    <t>R11</t>
  </si>
  <si>
    <t>R12</t>
  </si>
  <si>
    <t>R13</t>
  </si>
  <si>
    <t>R14</t>
  </si>
  <si>
    <t>R18</t>
  </si>
  <si>
    <t>R17</t>
  </si>
  <si>
    <t>R19</t>
  </si>
  <si>
    <t>R20</t>
  </si>
  <si>
    <t>提出書類様式</t>
    <rPh sb="0" eb="2">
      <t>ていしゅつ</t>
    </rPh>
    <rPh sb="2" eb="4">
      <t>しょるい</t>
    </rPh>
    <rPh sb="4" eb="6">
      <t>ようしき</t>
    </rPh>
    <phoneticPr fontId="5" type="Hiragana"/>
  </si>
  <si>
    <t>サービス期間</t>
    <rPh sb="4" eb="6">
      <t>キカン</t>
    </rPh>
    <phoneticPr fontId="10"/>
  </si>
  <si>
    <t>公募時</t>
    <rPh sb="0" eb="2">
      <t>コウボ</t>
    </rPh>
    <rPh sb="2" eb="3">
      <t>ジ</t>
    </rPh>
    <phoneticPr fontId="10"/>
  </si>
  <si>
    <t>工事年度</t>
    <rPh sb="0" eb="2">
      <t>コウジ</t>
    </rPh>
    <rPh sb="2" eb="4">
      <t>ネンド</t>
    </rPh>
    <phoneticPr fontId="10"/>
  </si>
  <si>
    <t>4年度</t>
  </si>
  <si>
    <t>初年度</t>
  </si>
  <si>
    <r>
      <t>手書きチェック</t>
    </r>
    <r>
      <rPr>
        <sz val="11"/>
        <color auto="1"/>
        <rFont val="ＭＳ 明朝"/>
      </rPr>
      <t>を記入したものを代表となる１部に添付してください。</t>
    </r>
    <rPh sb="0" eb="2">
      <t>テガ</t>
    </rPh>
    <rPh sb="8" eb="10">
      <t>キニュウ</t>
    </rPh>
    <rPh sb="15" eb="17">
      <t>ダイヒョウ</t>
    </rPh>
    <rPh sb="21" eb="22">
      <t>ブ</t>
    </rPh>
    <rPh sb="23" eb="25">
      <t>テンプ</t>
    </rPh>
    <phoneticPr fontId="10"/>
  </si>
  <si>
    <t>2年度</t>
  </si>
  <si>
    <t>6年度</t>
  </si>
  <si>
    <t>7年度</t>
  </si>
  <si>
    <t>8年度</t>
  </si>
  <si>
    <t>9年度</t>
  </si>
  <si>
    <t>10年度</t>
  </si>
  <si>
    <t>11年度</t>
  </si>
  <si>
    <t>13年度</t>
  </si>
  <si>
    <t>（様式第４号）</t>
    <rPh sb="1" eb="3">
      <t>ヨウシキ</t>
    </rPh>
    <rPh sb="3" eb="4">
      <t>ダイ</t>
    </rPh>
    <rPh sb="5" eb="6">
      <t>ゴウ</t>
    </rPh>
    <phoneticPr fontId="10"/>
  </si>
  <si>
    <t>14年度</t>
  </si>
  <si>
    <t>青梅市市民センターＬＥＤ化ＥＳＣＯ事業</t>
    <rPh sb="0" eb="3">
      <t>おうめし</t>
    </rPh>
    <rPh sb="3" eb="5">
      <t>しみん</t>
    </rPh>
    <rPh sb="9" eb="13">
      <t>りぃしか</t>
    </rPh>
    <rPh sb="13" eb="19">
      <t>ぃとそらじぎょう</t>
    </rPh>
    <phoneticPr fontId="5" type="Hiragana"/>
  </si>
  <si>
    <t>15年度</t>
  </si>
  <si>
    <t>削減電気料金</t>
    <rPh sb="0" eb="2">
      <t>サクゲン</t>
    </rPh>
    <rPh sb="2" eb="6">
      <t>デンキリョウキン</t>
    </rPh>
    <phoneticPr fontId="10"/>
  </si>
  <si>
    <t>電気料金（改修前）</t>
    <rPh sb="0" eb="4">
      <t>デンキリョウキン</t>
    </rPh>
    <rPh sb="5" eb="8">
      <t>カイシュウマエ</t>
    </rPh>
    <phoneticPr fontId="10"/>
  </si>
  <si>
    <t>ESCOサービス料</t>
  </si>
  <si>
    <t>①</t>
  </si>
  <si>
    <t>市の利益額</t>
    <rPh sb="4" eb="5">
      <t>ガク</t>
    </rPh>
    <phoneticPr fontId="10"/>
  </si>
  <si>
    <t>　設計 ・工事償還分</t>
  </si>
  <si>
    <t>　金利償還分</t>
  </si>
  <si>
    <t>　租税（　　）※1</t>
    <rPh sb="1" eb="3">
      <t>ソゼイ</t>
    </rPh>
    <phoneticPr fontId="10"/>
  </si>
  <si>
    <t xml:space="preserve">  租税（　　）※1</t>
    <rPh sb="2" eb="4">
      <t>ソゼイ</t>
    </rPh>
    <phoneticPr fontId="10"/>
  </si>
  <si>
    <t>　維持管理費</t>
    <rPh sb="1" eb="3">
      <t>イジ</t>
    </rPh>
    <rPh sb="3" eb="5">
      <t>カンリ</t>
    </rPh>
    <phoneticPr fontId="10"/>
  </si>
  <si>
    <t>　計測・検証費</t>
    <rPh sb="1" eb="3">
      <t>ケイソク</t>
    </rPh>
    <rPh sb="4" eb="6">
      <t>ケンショウ</t>
    </rPh>
    <phoneticPr fontId="10"/>
  </si>
  <si>
    <t>　ESCO利益</t>
  </si>
  <si>
    <t>事業費
合計（③）</t>
    <rPh sb="0" eb="3">
      <t>ジギョウヒ</t>
    </rPh>
    <rPh sb="4" eb="6">
      <t>ゴウケイ</t>
    </rPh>
    <phoneticPr fontId="10"/>
  </si>
  <si>
    <t>様式第３－２号</t>
  </si>
  <si>
    <t>①サービス料＋支払い額</t>
    <rPh sb="5" eb="6">
      <t>リョウ</t>
    </rPh>
    <rPh sb="7" eb="9">
      <t>シハラ</t>
    </rPh>
    <rPh sb="10" eb="11">
      <t>ガク</t>
    </rPh>
    <phoneticPr fontId="10"/>
  </si>
  <si>
    <t>②事業費</t>
    <rPh sb="1" eb="4">
      <t>ジギョウヒ</t>
    </rPh>
    <phoneticPr fontId="10"/>
  </si>
  <si>
    <t>②-①</t>
  </si>
  <si>
    <t>効果計算書</t>
    <rPh sb="0" eb="2">
      <t>コウカ</t>
    </rPh>
    <rPh sb="2" eb="5">
      <t>ケイサンショ</t>
    </rPh>
    <phoneticPr fontId="10"/>
  </si>
  <si>
    <t>■エネルギー削減量・削減電気料金（税込み）</t>
    <rPh sb="6" eb="9">
      <t>サクゲンリョウ</t>
    </rPh>
    <rPh sb="10" eb="16">
      <t>サクゲンデンキリョウキン</t>
    </rPh>
    <rPh sb="17" eb="19">
      <t>ゼイコ</t>
    </rPh>
    <phoneticPr fontId="10"/>
  </si>
  <si>
    <t>項目</t>
  </si>
  <si>
    <t>年間使用電力量</t>
    <rPh sb="0" eb="2">
      <t>ネンカン</t>
    </rPh>
    <rPh sb="2" eb="7">
      <t>シヨウデンリョクリョウ</t>
    </rPh>
    <phoneticPr fontId="10"/>
  </si>
  <si>
    <t xml:space="preserve"> 〔kWh/年〕</t>
    <rPh sb="6" eb="7">
      <t>ネン</t>
    </rPh>
    <phoneticPr fontId="10"/>
  </si>
  <si>
    <t>〔円〕(税込み)</t>
    <rPh sb="1" eb="2">
      <t>エン</t>
    </rPh>
    <rPh sb="4" eb="6">
      <t>ゼイコ</t>
    </rPh>
    <phoneticPr fontId="10"/>
  </si>
  <si>
    <t>①改修前※</t>
  </si>
  <si>
    <t>②改修後※</t>
  </si>
  <si>
    <t>削減率</t>
    <rPh sb="0" eb="3">
      <t>サクゲンリツ</t>
    </rPh>
    <phoneticPr fontId="10"/>
  </si>
  <si>
    <t>②÷①</t>
  </si>
  <si>
    <t xml:space="preserve">ESCO事業提案書提出日から事業者選定までの期間に青梅市競争入札等参加有資格者指名停止基準にもとづく指名停止の措置を受けている。
</t>
    <rPh sb="4" eb="6">
      <t>ジギョウ</t>
    </rPh>
    <rPh sb="6" eb="8">
      <t>テイアン</t>
    </rPh>
    <rPh sb="8" eb="9">
      <t>ショ</t>
    </rPh>
    <rPh sb="9" eb="11">
      <t>テイシュツ</t>
    </rPh>
    <rPh sb="11" eb="12">
      <t>ビ</t>
    </rPh>
    <rPh sb="14" eb="17">
      <t>ジギョウシャ</t>
    </rPh>
    <rPh sb="17" eb="19">
      <t>センテイ</t>
    </rPh>
    <rPh sb="22" eb="24">
      <t>キカン</t>
    </rPh>
    <phoneticPr fontId="10"/>
  </si>
  <si>
    <t>■導入効果</t>
    <rPh sb="1" eb="3">
      <t>ドウニュウ</t>
    </rPh>
    <rPh sb="3" eb="5">
      <t>コウカ</t>
    </rPh>
    <phoneticPr fontId="10"/>
  </si>
  <si>
    <t>事業名</t>
    <rPh sb="0" eb="3">
      <t>ジギョウメイ</t>
    </rPh>
    <phoneticPr fontId="10"/>
  </si>
  <si>
    <t>発注者名</t>
    <rPh sb="0" eb="3">
      <t>ハッチュウシャ</t>
    </rPh>
    <rPh sb="3" eb="4">
      <t>メイ</t>
    </rPh>
    <phoneticPr fontId="10"/>
  </si>
  <si>
    <t>契約日</t>
    <rPh sb="0" eb="3">
      <t>ケイヤクビ</t>
    </rPh>
    <phoneticPr fontId="10"/>
  </si>
  <si>
    <t>契約期間</t>
    <rPh sb="0" eb="4">
      <t>ケイヤクキカン</t>
    </rPh>
    <phoneticPr fontId="10"/>
  </si>
  <si>
    <t>（様式第３－１号）</t>
    <rPh sb="1" eb="3">
      <t>ヨウシキ</t>
    </rPh>
    <rPh sb="3" eb="4">
      <t>ダイ</t>
    </rPh>
    <rPh sb="7" eb="8">
      <t>ゴウ</t>
    </rPh>
    <phoneticPr fontId="10"/>
  </si>
  <si>
    <t>提案辞退理由</t>
    <rPh sb="0" eb="2">
      <t>テイアン</t>
    </rPh>
    <rPh sb="2" eb="4">
      <t>ジタイ</t>
    </rPh>
    <rPh sb="4" eb="6">
      <t>リユウ</t>
    </rPh>
    <phoneticPr fontId="10"/>
  </si>
  <si>
    <t>実績、社会性・信頼性に関する書類</t>
    <rPh sb="3" eb="6">
      <t>シャカイセイ</t>
    </rPh>
    <rPh sb="7" eb="10">
      <t>シンライセイ</t>
    </rPh>
    <phoneticPr fontId="10"/>
  </si>
  <si>
    <t>質問内容</t>
    <rPh sb="0" eb="2">
      <t>シツモン</t>
    </rPh>
    <rPh sb="2" eb="4">
      <t>ナイヨウ</t>
    </rPh>
    <phoneticPr fontId="10"/>
  </si>
  <si>
    <t>標記事業について、次のとおり質問をします。</t>
    <rPh sb="0" eb="2">
      <t>ヒョウキ</t>
    </rPh>
    <rPh sb="2" eb="4">
      <t>ジギョウ</t>
    </rPh>
    <rPh sb="9" eb="10">
      <t>ツギ</t>
    </rPh>
    <rPh sb="14" eb="16">
      <t>シツモン</t>
    </rPh>
    <phoneticPr fontId="10"/>
  </si>
  <si>
    <t>様式番号</t>
    <rPh sb="0" eb="2">
      <t>ようしき</t>
    </rPh>
    <rPh sb="2" eb="4">
      <t>ばんごう</t>
    </rPh>
    <phoneticPr fontId="5" type="Hiragana"/>
  </si>
  <si>
    <t>提　案</t>
    <rPh sb="0" eb="1">
      <t>つつみ</t>
    </rPh>
    <rPh sb="2" eb="3">
      <t>あん</t>
    </rPh>
    <phoneticPr fontId="5" type="Hiragana"/>
  </si>
  <si>
    <t>ＥＳＣＯ事業収支計画表</t>
    <rPh sb="0" eb="6">
      <t>ぃとそらじぎょう</t>
    </rPh>
    <rPh sb="6" eb="8">
      <t>しゅうし</t>
    </rPh>
    <rPh sb="8" eb="10">
      <t>けいかく</t>
    </rPh>
    <rPh sb="10" eb="11">
      <t>ひょう</t>
    </rPh>
    <phoneticPr fontId="5" type="Hiragana"/>
  </si>
  <si>
    <t>（様式第１号）</t>
    <rPh sb="1" eb="3">
      <t>ヨウシキ</t>
    </rPh>
    <rPh sb="3" eb="4">
      <t>ダイ</t>
    </rPh>
    <rPh sb="5" eb="6">
      <t>ゴウ</t>
    </rPh>
    <phoneticPr fontId="10"/>
  </si>
  <si>
    <t>青　梅　市</t>
    <rPh sb="0" eb="1">
      <t>あお</t>
    </rPh>
    <rPh sb="2" eb="3">
      <t>うめ</t>
    </rPh>
    <rPh sb="4" eb="5">
      <t>し</t>
    </rPh>
    <phoneticPr fontId="5" type="Hiragana"/>
  </si>
  <si>
    <t>様式第１号</t>
    <rPh sb="0" eb="2">
      <t>ようしき</t>
    </rPh>
    <rPh sb="2" eb="3">
      <t>だい</t>
    </rPh>
    <rPh sb="4" eb="5">
      <t>ごう</t>
    </rPh>
    <phoneticPr fontId="5" type="Hiragana"/>
  </si>
  <si>
    <t>質問書</t>
    <rPh sb="0" eb="3">
      <t>しつもんしょ</t>
    </rPh>
    <phoneticPr fontId="5" type="Hiragana"/>
  </si>
  <si>
    <t>（様式第２号）</t>
    <rPh sb="1" eb="3">
      <t>ヨウシキ</t>
    </rPh>
    <rPh sb="3" eb="4">
      <t>ダイ</t>
    </rPh>
    <rPh sb="5" eb="6">
      <t>ゴウ</t>
    </rPh>
    <phoneticPr fontId="10"/>
  </si>
  <si>
    <t>様式第４－５号</t>
  </si>
  <si>
    <t>様式第２号</t>
    <rPh sb="0" eb="2">
      <t>ようしき</t>
    </rPh>
    <rPh sb="2" eb="3">
      <t>だい</t>
    </rPh>
    <rPh sb="4" eb="5">
      <t>ごう</t>
    </rPh>
    <phoneticPr fontId="5" type="Hiragana"/>
  </si>
  <si>
    <t>注1)  その他の様式と関連のある項目の数値については整合を図ってください。</t>
  </si>
  <si>
    <t>様式第３－１号</t>
  </si>
  <si>
    <t>（様式第４－３号）</t>
    <rPh sb="1" eb="3">
      <t>ヨウシキ</t>
    </rPh>
    <rPh sb="3" eb="4">
      <t>ダイ</t>
    </rPh>
    <rPh sb="7" eb="8">
      <t>ゴウ</t>
    </rPh>
    <phoneticPr fontId="10"/>
  </si>
  <si>
    <t>（様式第３－２号）</t>
    <rPh sb="1" eb="3">
      <t>ヨウシキ</t>
    </rPh>
    <rPh sb="3" eb="4">
      <t>ダイ</t>
    </rPh>
    <rPh sb="7" eb="8">
      <t>ゴウ</t>
    </rPh>
    <phoneticPr fontId="10"/>
  </si>
  <si>
    <t>（様式第４－２号）</t>
    <rPh sb="1" eb="3">
      <t>ヨウシキ</t>
    </rPh>
    <rPh sb="3" eb="4">
      <t>ダイ</t>
    </rPh>
    <rPh sb="7" eb="8">
      <t>ゴウ</t>
    </rPh>
    <phoneticPr fontId="10"/>
  </si>
  <si>
    <t>各事業の受注根拠を添付してください。</t>
    <rPh sb="0" eb="3">
      <t>カクジギョウ</t>
    </rPh>
    <rPh sb="4" eb="8">
      <t>ジュチュウコンキョ</t>
    </rPh>
    <rPh sb="9" eb="11">
      <t>テンプ</t>
    </rPh>
    <phoneticPr fontId="10"/>
  </si>
  <si>
    <t>（様式第４－４号）</t>
    <rPh sb="1" eb="3">
      <t>ヨウシキ</t>
    </rPh>
    <rPh sb="3" eb="4">
      <t>ダイ</t>
    </rPh>
    <rPh sb="7" eb="8">
      <t>ゴウ</t>
    </rPh>
    <phoneticPr fontId="10"/>
  </si>
  <si>
    <t>（様式第４－５号）</t>
    <rPh sb="1" eb="3">
      <t>ヨウシキ</t>
    </rPh>
    <rPh sb="3" eb="4">
      <t>ダイ</t>
    </rPh>
    <rPh sb="7" eb="8">
      <t>ゴウ</t>
    </rPh>
    <phoneticPr fontId="10"/>
  </si>
  <si>
    <t>様式リスト</t>
    <rPh sb="0" eb="2">
      <t>ようしき</t>
    </rPh>
    <phoneticPr fontId="5" type="Hiragana"/>
  </si>
  <si>
    <t>使用時期</t>
    <rPh sb="0" eb="2">
      <t>しよう</t>
    </rPh>
    <rPh sb="2" eb="4">
      <t>じき</t>
    </rPh>
    <phoneticPr fontId="5" type="Hiragana"/>
  </si>
  <si>
    <t>質　問</t>
    <rPh sb="0" eb="1">
      <t>しつ</t>
    </rPh>
    <rPh sb="2" eb="3">
      <t>とい</t>
    </rPh>
    <phoneticPr fontId="5" type="Hiragana"/>
  </si>
  <si>
    <t>参加表明</t>
    <rPh sb="0" eb="2">
      <t>さんか</t>
    </rPh>
    <rPh sb="2" eb="4">
      <t>ひょうめい</t>
    </rPh>
    <phoneticPr fontId="5" type="Hiragana"/>
  </si>
  <si>
    <t>様式第４号</t>
  </si>
  <si>
    <t>様式第４－１号</t>
  </si>
  <si>
    <t>様式第４－３号</t>
  </si>
  <si>
    <t>様式第４－４号</t>
  </si>
  <si>
    <t>設備維持管理提案書</t>
  </si>
  <si>
    <t>企業状況表</t>
  </si>
  <si>
    <t>提案辞退届</t>
  </si>
  <si>
    <t>令和５年５月</t>
    <rPh sb="0" eb="2">
      <t>れいわ</t>
    </rPh>
    <rPh sb="3" eb="4">
      <t>ねん</t>
    </rPh>
    <rPh sb="5" eb="6">
      <t>がつ</t>
    </rPh>
    <phoneticPr fontId="5" type="Hiragana"/>
  </si>
  <si>
    <t>事業名称 ： 青梅市市民センター ＬＥＤ化ＥＳＣＯ事業</t>
    <rPh sb="7" eb="10">
      <t>オウメシ</t>
    </rPh>
    <phoneticPr fontId="10"/>
  </si>
  <si>
    <t>令和　　年　　月　　日　</t>
    <rPh sb="0" eb="2">
      <t>レイワ</t>
    </rPh>
    <phoneticPr fontId="10"/>
  </si>
  <si>
    <t>事業名称：青梅市市民センター ＬＥＤ化ＥＳＣＯ事業</t>
    <rPh sb="0" eb="2">
      <t>ジギョウ</t>
    </rPh>
    <phoneticPr fontId="10"/>
  </si>
  <si>
    <t>事業名称 ： 青梅市市民センター ＬＥＤ化ＥＳＣＯ事業</t>
  </si>
  <si>
    <t>令和　　 年　　月　　日　</t>
    <rPh sb="0" eb="2">
      <t>レイワ</t>
    </rPh>
    <phoneticPr fontId="10"/>
  </si>
  <si>
    <t>(全て消費税込みの金額で記載してください。)</t>
    <rPh sb="1" eb="2">
      <t>スベ</t>
    </rPh>
    <rPh sb="9" eb="11">
      <t>キンガク</t>
    </rPh>
    <rPh sb="12" eb="14">
      <t>キサイ</t>
    </rPh>
    <phoneticPr fontId="10"/>
  </si>
  <si>
    <t>※1　 固定資産税や、法人税等を必要に応じて記載し、（）内に税種を記載してください。</t>
    <rPh sb="4" eb="6">
      <t>コテイ</t>
    </rPh>
    <rPh sb="6" eb="9">
      <t>シサンゼイ</t>
    </rPh>
    <rPh sb="11" eb="14">
      <t>ホウジンゼイ</t>
    </rPh>
    <rPh sb="14" eb="15">
      <t>ナド</t>
    </rPh>
    <rPh sb="16" eb="18">
      <t>ヒツヨウ</t>
    </rPh>
    <rPh sb="19" eb="20">
      <t>オウ</t>
    </rPh>
    <rPh sb="22" eb="24">
      <t>キサイ</t>
    </rPh>
    <rPh sb="28" eb="29">
      <t>ナイ</t>
    </rPh>
    <rPh sb="30" eb="31">
      <t>ゼイ</t>
    </rPh>
    <rPh sb="31" eb="32">
      <t>シュ</t>
    </rPh>
    <rPh sb="33" eb="35">
      <t>キサイ</t>
    </rPh>
    <phoneticPr fontId="10"/>
  </si>
  <si>
    <t>注2)  A3横書きで作成してください。</t>
  </si>
  <si>
    <t>注3） 年度別に費用の異なる項目がある場合は、提案時は均等割りとしてください。</t>
    <rPh sb="0" eb="1">
      <t>チュウ</t>
    </rPh>
    <rPh sb="4" eb="7">
      <t>ネンドベツ</t>
    </rPh>
    <rPh sb="8" eb="10">
      <t>ヒヨウ</t>
    </rPh>
    <rPh sb="11" eb="12">
      <t>コト</t>
    </rPh>
    <rPh sb="14" eb="16">
      <t>コウモク</t>
    </rPh>
    <rPh sb="19" eb="21">
      <t>バアイ</t>
    </rPh>
    <rPh sb="23" eb="26">
      <t>テイアンジ</t>
    </rPh>
    <rPh sb="27" eb="30">
      <t>キントウワ</t>
    </rPh>
    <phoneticPr fontId="10"/>
  </si>
  <si>
    <t>ＥＳＣＯ事業収支計画表</t>
  </si>
  <si>
    <t>(ＥＳＣＯ事業サービス期間 ：</t>
  </si>
  <si>
    <t>書式の仕様は原則Ａ４縦（１枚程度）とします。</t>
  </si>
  <si>
    <t>　有　　　　　　　　無
（有の場合の理由　　　　　　　　　　　　　　　　　　　　　　　　　）</t>
  </si>
  <si>
    <t>担当業務内容　　　[事業役割・設計役割・建設役割・その他役割]</t>
    <rPh sb="17" eb="19">
      <t>ヤクワリ</t>
    </rPh>
    <rPh sb="22" eb="24">
      <t>ヤクワリ</t>
    </rPh>
    <phoneticPr fontId="10"/>
  </si>
  <si>
    <t>青梅市長　浜 中 啓 一　殿</t>
    <rPh sb="0" eb="4">
      <t>オウメシチョウ</t>
    </rPh>
    <rPh sb="5" eb="6">
      <t>ハマ</t>
    </rPh>
    <rPh sb="7" eb="8">
      <t>ナカ</t>
    </rPh>
    <rPh sb="9" eb="10">
      <t>ケイ</t>
    </rPh>
    <rPh sb="11" eb="12">
      <t>イチ</t>
    </rPh>
    <rPh sb="13" eb="14">
      <t>トノ</t>
    </rPh>
    <phoneticPr fontId="10"/>
  </si>
  <si>
    <t>市内業者の活用について</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</si>
</sst>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_ "/>
    <numFmt numFmtId="177" formatCode="#,##0;&quot;▲ &quot;#,##0"/>
    <numFmt numFmtId="178" formatCode="#,##0.0_ "/>
    <numFmt numFmtId="179" formatCode="#,##0&quot;　円　　&quot;"/>
    <numFmt numFmtId="180" formatCode="0,000&quot; GJ/年&quot;"/>
    <numFmt numFmtId="181" formatCode="0.0%"/>
  </numFmts>
  <fonts count="50">
    <font>
      <sz val="11"/>
      <color auto="1"/>
      <name val="ＭＳ Ｐゴシック"/>
      <family val="3"/>
    </font>
    <font>
      <sz val="11"/>
      <color auto="1"/>
      <name val="ＭＳ Ｐゴシック"/>
      <family val="3"/>
    </font>
    <font>
      <sz val="11"/>
      <color indexed="8"/>
      <name val="ＭＳ Ｐゴシック"/>
      <family val="3"/>
    </font>
    <font>
      <sz val="11"/>
      <color rgb="FF000000"/>
      <name val="ＭＳ Ｐゴシック"/>
      <family val="3"/>
      <scheme val="minor"/>
    </font>
    <font>
      <sz val="10"/>
      <color auto="1"/>
      <name val="ＭＳ Ｐゴシック"/>
      <family val="3"/>
    </font>
    <font>
      <sz val="6"/>
      <color auto="1"/>
      <name val="游ゴシック"/>
      <family val="3"/>
    </font>
    <font>
      <sz val="14"/>
      <color auto="1"/>
      <name val="ＭＳ 明朝"/>
      <family val="1"/>
    </font>
    <font>
      <sz val="16"/>
      <color auto="1"/>
      <name val="ＭＳ 明朝"/>
      <family val="1"/>
    </font>
    <font>
      <sz val="11"/>
      <color auto="1"/>
      <name val="ＭＳ 明朝"/>
      <family val="1"/>
    </font>
    <font>
      <sz val="11"/>
      <color theme="1"/>
      <name val="ＭＳ 明朝"/>
      <family val="1"/>
    </font>
    <font>
      <sz val="6"/>
      <color auto="1"/>
      <name val="ＭＳ Ｐゴシック"/>
      <family val="3"/>
    </font>
    <font>
      <sz val="10.5"/>
      <color auto="1"/>
      <name val="ＭＳ 明朝"/>
      <family val="1"/>
    </font>
    <font>
      <sz val="10.5"/>
      <color theme="1"/>
      <name val="ＭＳ 明朝"/>
      <family val="1"/>
    </font>
    <font>
      <strike/>
      <sz val="9"/>
      <color rgb="FFFF0000"/>
      <name val="ＭＳ 明朝"/>
      <family val="1"/>
    </font>
    <font>
      <strike/>
      <sz val="11"/>
      <color rgb="FFFF0000"/>
      <name val="ＭＳ 明朝"/>
      <family val="1"/>
    </font>
    <font>
      <sz val="12"/>
      <color auto="1"/>
      <name val="ＭＳ 明朝"/>
      <family val="1"/>
    </font>
    <font>
      <sz val="11"/>
      <color auto="1"/>
      <name val="ＭＳ Ｐ明朝"/>
      <family val="1"/>
    </font>
    <font>
      <sz val="10.5"/>
      <color auto="1"/>
      <name val="ＭＳ Ｐ明朝"/>
      <family val="1"/>
    </font>
    <font>
      <sz val="12"/>
      <color auto="1"/>
      <name val="ＭＳ Ｐ明朝"/>
      <family val="1"/>
    </font>
    <font>
      <sz val="9"/>
      <color auto="1"/>
      <name val="ＭＳ Ｐ明朝"/>
      <family val="1"/>
    </font>
    <font>
      <sz val="10"/>
      <color auto="1"/>
      <name val="ＭＳ Ｐ明朝"/>
      <family val="1"/>
    </font>
    <font>
      <b/>
      <u/>
      <sz val="11"/>
      <color theme="1"/>
      <name val="ＭＳ 明朝"/>
      <family val="1"/>
    </font>
    <font>
      <b/>
      <sz val="10"/>
      <color rgb="FF000000"/>
      <name val="ＭＳ 明朝"/>
      <family val="1"/>
    </font>
    <font>
      <b/>
      <sz val="10.5"/>
      <color rgb="FF000000"/>
      <name val="ＭＳ 明朝"/>
      <family val="1"/>
    </font>
    <font>
      <sz val="10.5"/>
      <color rgb="FF000000"/>
      <name val="ＭＳ 明朝"/>
      <family val="1"/>
    </font>
    <font>
      <sz val="11"/>
      <color rgb="FF000000"/>
      <name val="ＭＳ 明朝"/>
      <family val="1"/>
    </font>
    <font>
      <b/>
      <sz val="11"/>
      <color rgb="FF000000"/>
      <name val="ＭＳ 明朝"/>
      <family val="1"/>
    </font>
    <font>
      <b/>
      <sz val="11"/>
      <color auto="1"/>
      <name val="ＭＳ Ｐゴシック"/>
      <family val="3"/>
    </font>
    <font>
      <sz val="11"/>
      <color theme="0"/>
      <name val="ＭＳ Ｐゴシック"/>
      <family val="3"/>
    </font>
    <font>
      <sz val="11"/>
      <color theme="0" tint="-0.35"/>
      <name val="ＭＳ 明朝"/>
      <family val="1"/>
    </font>
    <font>
      <sz val="11"/>
      <color theme="0" tint="-0.35"/>
      <name val="ＭＳ Ｐゴシック"/>
      <family val="3"/>
    </font>
    <font>
      <b/>
      <sz val="20"/>
      <color rgb="FFFF0000"/>
      <name val="ＭＳ Ｐゴシック"/>
      <family val="3"/>
    </font>
    <font>
      <b/>
      <sz val="16"/>
      <color auto="1"/>
      <name val="ＭＳ Ｐゴシック"/>
      <family val="3"/>
    </font>
    <font>
      <b/>
      <sz val="11"/>
      <color rgb="FFFF0000"/>
      <name val="ＭＳ Ｐゴシック"/>
      <family val="3"/>
    </font>
    <font>
      <sz val="11"/>
      <color rgb="FFFF0000"/>
      <name val="ＭＳ Ｐゴシック"/>
      <family val="3"/>
    </font>
    <font>
      <sz val="16"/>
      <color auto="1"/>
      <name val="ＭＳ Ｐゴシック"/>
      <family val="3"/>
    </font>
    <font>
      <sz val="12"/>
      <color auto="1"/>
      <name val="ＭＳ Ｐゴシック"/>
      <family val="3"/>
    </font>
    <font>
      <sz val="14"/>
      <color theme="0" tint="-0.35"/>
      <name val="ＭＳ 明朝"/>
      <family val="1"/>
    </font>
    <font>
      <sz val="12"/>
      <color theme="0" tint="-0.35"/>
      <name val="ＭＳ 明朝"/>
      <family val="1"/>
    </font>
    <font>
      <sz val="10.5"/>
      <color theme="0" tint="-0.35"/>
      <name val="ＭＳ 明朝"/>
      <family val="1"/>
    </font>
    <font>
      <b/>
      <sz val="16"/>
      <color auto="1"/>
      <name val="ＭＳ 明朝"/>
      <family val="1"/>
    </font>
    <font>
      <sz val="10"/>
      <color auto="1"/>
      <name val="ＭＳ 明朝"/>
      <family val="1"/>
    </font>
    <font>
      <sz val="9"/>
      <color auto="1"/>
      <name val="ＭＳ 明朝"/>
      <family val="1"/>
    </font>
    <font>
      <u/>
      <sz val="11"/>
      <color indexed="12"/>
      <name val="ＭＳ Ｐゴシック"/>
      <family val="3"/>
    </font>
    <font>
      <b/>
      <u/>
      <sz val="16"/>
      <color auto="1"/>
      <name val="ＭＳ 明朝"/>
      <family val="1"/>
    </font>
    <font>
      <b/>
      <sz val="11"/>
      <color auto="1"/>
      <name val="ＭＳ 明朝"/>
      <family val="1"/>
    </font>
    <font>
      <b/>
      <sz val="14"/>
      <color auto="1"/>
      <name val="ＭＳ 明朝"/>
      <family val="1"/>
    </font>
    <font>
      <u/>
      <sz val="10"/>
      <color auto="1"/>
      <name val="ＭＳ 明朝"/>
      <family val="1"/>
    </font>
    <font>
      <b/>
      <sz val="10"/>
      <color auto="1"/>
      <name val="ＭＳ 明朝"/>
      <family val="1"/>
    </font>
    <font>
      <b/>
      <sz val="10.5"/>
      <color auto="1"/>
      <name val="ＭＳ 明朝"/>
      <family val="1"/>
    </font>
  </fonts>
  <fills count="5">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indexe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9"/>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bottom style="medium">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2" fillId="0" borderId="0">
      <alignment vertical="center"/>
    </xf>
    <xf numFmtId="0" fontId="3" fillId="0" borderId="0">
      <alignment vertical="center"/>
    </xf>
    <xf numFmtId="0" fontId="4" fillId="0" borderId="0"/>
    <xf numFmtId="0" fontId="4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26">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1" xfId="0" applyFont="1" applyBorder="1" applyAlignment="1">
      <alignment vertical="center"/>
    </xf>
    <xf numFmtId="0" fontId="9" fillId="0" borderId="1" xfId="0" applyFont="1" applyBorder="1" applyAlignment="1">
      <alignment vertical="center"/>
    </xf>
    <xf numFmtId="0" fontId="8" fillId="0" borderId="0" xfId="0" applyFont="1"/>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justify"/>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0" xfId="0" applyFont="1" applyAlignment="1">
      <alignment vertical="center" wrapText="1"/>
    </xf>
    <xf numFmtId="0" fontId="8" fillId="0" borderId="0" xfId="0" applyFont="1" applyBorder="1"/>
    <xf numFmtId="0" fontId="11" fillId="0" borderId="8" xfId="0" applyFont="1" applyBorder="1" applyAlignment="1">
      <alignment vertical="center"/>
    </xf>
    <xf numFmtId="0" fontId="11" fillId="0" borderId="9" xfId="0" applyFont="1" applyBorder="1" applyAlignment="1">
      <alignment vertical="center"/>
    </xf>
    <xf numFmtId="0" fontId="11" fillId="0" borderId="9" xfId="0" applyFont="1" applyBorder="1" applyAlignment="1">
      <alignment horizontal="left" vertical="center"/>
    </xf>
    <xf numFmtId="0" fontId="13" fillId="0" borderId="0" xfId="0" applyFont="1" applyAlignment="1">
      <alignment vertical="center" wrapText="1"/>
    </xf>
    <xf numFmtId="0" fontId="8" fillId="0" borderId="10" xfId="0" applyFont="1" applyBorder="1" applyAlignment="1">
      <alignment horizontal="left" vertical="top"/>
    </xf>
    <xf numFmtId="0" fontId="8" fillId="0" borderId="0" xfId="0" applyFont="1" applyBorder="1" applyAlignment="1">
      <alignment horizontal="left" vertical="top"/>
    </xf>
    <xf numFmtId="0" fontId="8" fillId="0" borderId="8" xfId="0" applyFont="1" applyBorder="1" applyAlignment="1">
      <alignment horizontal="left" vertical="top"/>
    </xf>
    <xf numFmtId="0" fontId="8" fillId="0" borderId="8" xfId="0" applyFont="1" applyBorder="1" applyAlignment="1">
      <alignment vertical="center"/>
    </xf>
    <xf numFmtId="0" fontId="8" fillId="0" borderId="9" xfId="0" applyFont="1" applyBorder="1" applyAlignment="1">
      <alignment vertical="center"/>
    </xf>
    <xf numFmtId="0" fontId="14" fillId="0" borderId="0" xfId="0" applyFont="1" applyAlignment="1"/>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5" fillId="0" borderId="0" xfId="0" applyFont="1" applyAlignment="1">
      <alignment horizontal="center" vertical="center"/>
    </xf>
    <xf numFmtId="0" fontId="11" fillId="0" borderId="0" xfId="0" applyFont="1" applyFill="1" applyBorder="1" applyAlignment="1">
      <alignment horizontal="right"/>
    </xf>
    <xf numFmtId="0" fontId="6" fillId="0" borderId="0" xfId="0" applyFont="1"/>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11" fillId="0" borderId="0" xfId="0" applyFont="1" applyAlignment="1">
      <alignment horizontal="justify" vertical="center"/>
    </xf>
    <xf numFmtId="0" fontId="11" fillId="0" borderId="0" xfId="0" applyFont="1" applyBorder="1" applyAlignment="1">
      <alignment horizontal="left" vertical="center"/>
    </xf>
    <xf numFmtId="0" fontId="8" fillId="0" borderId="0" xfId="0" applyFont="1" applyBorder="1" applyAlignment="1">
      <alignment vertical="center"/>
    </xf>
    <xf numFmtId="0" fontId="8" fillId="0" borderId="8" xfId="0" applyFont="1" applyFill="1" applyBorder="1" applyAlignment="1">
      <alignment horizontal="left" vertical="center"/>
    </xf>
    <xf numFmtId="0" fontId="16" fillId="0" borderId="0" xfId="0" applyFont="1" applyAlignment="1">
      <alignment vertical="center"/>
    </xf>
    <xf numFmtId="0" fontId="11" fillId="0" borderId="0" xfId="0" applyFont="1" applyAlignment="1">
      <alignment horizontal="right" vertical="center"/>
    </xf>
    <xf numFmtId="0" fontId="11" fillId="0" borderId="8"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7" fillId="0" borderId="0" xfId="0" applyFont="1" applyAlignment="1">
      <alignment horizontal="right" vertical="center"/>
    </xf>
    <xf numFmtId="0" fontId="18" fillId="0" borderId="8" xfId="0" applyFont="1" applyBorder="1" applyAlignment="1">
      <alignment horizontal="center" vertical="center"/>
    </xf>
    <xf numFmtId="0" fontId="19" fillId="0" borderId="1"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20" fillId="0" borderId="10" xfId="0" applyFont="1" applyBorder="1" applyAlignment="1">
      <alignment vertical="center"/>
    </xf>
    <xf numFmtId="0" fontId="19" fillId="0" borderId="0" xfId="0" applyFont="1" applyBorder="1" applyAlignment="1">
      <alignment horizontal="justify" vertical="center" wrapText="1"/>
    </xf>
    <xf numFmtId="0" fontId="17" fillId="0" borderId="0" xfId="0" applyFont="1" applyBorder="1" applyAlignment="1">
      <alignment horizontal="justify" vertical="center"/>
    </xf>
    <xf numFmtId="0" fontId="17" fillId="0" borderId="0" xfId="0" applyFont="1" applyBorder="1" applyAlignment="1">
      <alignment vertical="center"/>
    </xf>
    <xf numFmtId="0" fontId="16" fillId="0" borderId="0" xfId="0" applyFont="1" applyBorder="1" applyAlignment="1">
      <alignment vertical="center"/>
    </xf>
    <xf numFmtId="0" fontId="16" fillId="0" borderId="8" xfId="0" applyFont="1" applyBorder="1" applyAlignment="1">
      <alignment vertical="center"/>
    </xf>
    <xf numFmtId="0" fontId="17" fillId="0" borderId="14"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15" xfId="0" applyFont="1" applyBorder="1" applyAlignment="1">
      <alignment horizontal="justify" vertical="center" wrapText="1"/>
    </xf>
    <xf numFmtId="0" fontId="20" fillId="0" borderId="10" xfId="0" applyFont="1" applyBorder="1" applyAlignment="1">
      <alignment horizontal="justify" vertical="center"/>
    </xf>
    <xf numFmtId="0" fontId="17" fillId="0" borderId="0" xfId="0" applyFont="1" applyBorder="1" applyAlignment="1">
      <alignment horizontal="justify"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5" applyFont="1" applyBorder="1" applyAlignment="1">
      <alignment horizontal="center" vertical="center" wrapText="1"/>
    </xf>
    <xf numFmtId="0" fontId="25" fillId="2" borderId="1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0" borderId="0" xfId="0" applyFont="1" applyFill="1" applyBorder="1" applyAlignment="1">
      <alignment vertical="center"/>
    </xf>
    <xf numFmtId="49" fontId="23" fillId="2" borderId="9"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49" fontId="24" fillId="2" borderId="9" xfId="0" applyNumberFormat="1" applyFont="1" applyFill="1" applyBorder="1" applyAlignment="1">
      <alignment horizontal="center" vertical="center" wrapText="1"/>
    </xf>
    <xf numFmtId="0" fontId="24" fillId="0" borderId="0" xfId="0" applyFont="1" applyFill="1" applyBorder="1" applyAlignment="1">
      <alignment vertical="center"/>
    </xf>
    <xf numFmtId="0" fontId="0" fillId="0" borderId="0" xfId="0" applyFont="1" applyAlignment="1">
      <alignment vertical="center"/>
    </xf>
    <xf numFmtId="0" fontId="27" fillId="0" borderId="0" xfId="0" applyFont="1" applyAlignment="1">
      <alignment vertical="center"/>
    </xf>
    <xf numFmtId="0" fontId="23" fillId="0" borderId="16" xfId="0" applyFont="1" applyBorder="1" applyAlignment="1">
      <alignment horizontal="center" vertical="center" wrapText="1"/>
    </xf>
    <xf numFmtId="0" fontId="24" fillId="0" borderId="1" xfId="0" applyFont="1" applyBorder="1" applyAlignment="1">
      <alignment horizontal="left" vertical="center" wrapText="1"/>
    </xf>
    <xf numFmtId="0" fontId="23" fillId="2" borderId="9"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0" borderId="9" xfId="0" applyFont="1" applyBorder="1" applyAlignment="1">
      <alignment horizontal="center" vertical="center" wrapText="1"/>
    </xf>
    <xf numFmtId="0" fontId="23" fillId="2" borderId="1" xfId="0" applyFont="1" applyFill="1" applyBorder="1" applyAlignment="1">
      <alignment horizontal="left" vertical="center" wrapText="1"/>
    </xf>
    <xf numFmtId="0" fontId="23" fillId="0" borderId="14" xfId="0" applyFont="1" applyBorder="1" applyAlignment="1">
      <alignment horizontal="center" vertical="center" wrapText="1"/>
    </xf>
    <xf numFmtId="0" fontId="23" fillId="2" borderId="16" xfId="0" applyFont="1" applyFill="1" applyBorder="1" applyAlignment="1">
      <alignment horizontal="left" vertical="center" wrapText="1"/>
    </xf>
    <xf numFmtId="49"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2" borderId="9" xfId="0" applyFont="1" applyFill="1" applyBorder="1" applyAlignment="1">
      <alignment horizontal="left" vertical="center" wrapText="1"/>
    </xf>
    <xf numFmtId="0" fontId="11" fillId="0" borderId="0" xfId="0" applyFont="1" applyFill="1" applyBorder="1" applyAlignment="1">
      <alignment vertical="center"/>
    </xf>
    <xf numFmtId="0" fontId="23" fillId="2" borderId="14" xfId="0" applyFont="1" applyFill="1" applyBorder="1" applyAlignment="1">
      <alignment horizontal="justify" vertical="center" wrapText="1"/>
    </xf>
    <xf numFmtId="0" fontId="24" fillId="2" borderId="14" xfId="0" applyFont="1" applyFill="1" applyBorder="1" applyAlignment="1">
      <alignment horizontal="left" vertical="center" wrapText="1"/>
    </xf>
    <xf numFmtId="0" fontId="8" fillId="0" borderId="0" xfId="0" applyFont="1" applyAlignment="1">
      <alignment horizontal="center" vertical="center"/>
    </xf>
    <xf numFmtId="0" fontId="0" fillId="0" borderId="0" xfId="0" applyFont="1"/>
    <xf numFmtId="0" fontId="28" fillId="0" borderId="0" xfId="0" applyFont="1"/>
    <xf numFmtId="0" fontId="15" fillId="0" borderId="0" xfId="0" applyFont="1" applyAlignment="1">
      <alignment horizontal="left" vertical="center"/>
    </xf>
    <xf numFmtId="0" fontId="15" fillId="0" borderId="8" xfId="0" applyFont="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8" fillId="0" borderId="18" xfId="0" applyFont="1" applyBorder="1" applyAlignment="1">
      <alignment vertical="center" shrinkToFit="1"/>
    </xf>
    <xf numFmtId="0" fontId="8" fillId="0" borderId="18" xfId="0" applyFont="1" applyBorder="1" applyAlignment="1" applyProtection="1">
      <alignment horizontal="justify" vertical="center" wrapText="1"/>
      <protection locked="0"/>
    </xf>
    <xf numFmtId="0" fontId="0" fillId="0" borderId="0" xfId="0" applyFont="1" applyBorder="1" applyAlignment="1">
      <alignment vertical="center"/>
    </xf>
    <xf numFmtId="0" fontId="8" fillId="0" borderId="0" xfId="0" applyFont="1" applyAlignment="1">
      <alignment horizontal="left" vertical="center"/>
    </xf>
    <xf numFmtId="0" fontId="29" fillId="0" borderId="0" xfId="0" applyFont="1"/>
    <xf numFmtId="0" fontId="30" fillId="0" borderId="0" xfId="0" applyFont="1"/>
    <xf numFmtId="0" fontId="30" fillId="0" borderId="0" xfId="0" applyFont="1" applyAlignment="1"/>
    <xf numFmtId="0" fontId="31" fillId="0" borderId="0" xfId="0" applyFont="1" applyFill="1" applyBorder="1" applyAlignment="1">
      <alignment vertical="center"/>
    </xf>
    <xf numFmtId="0" fontId="15" fillId="0" borderId="0" xfId="0" applyFont="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0" xfId="0" applyFont="1" applyBorder="1" applyAlignment="1">
      <alignment horizontal="right" vertical="center" wrapText="1"/>
    </xf>
    <xf numFmtId="38" fontId="8" fillId="3" borderId="13" xfId="0" applyNumberFormat="1" applyFont="1" applyFill="1" applyBorder="1" applyAlignment="1">
      <alignment horizontal="right" vertical="center" wrapText="1"/>
    </xf>
    <xf numFmtId="0" fontId="8" fillId="0" borderId="21" xfId="0" applyFont="1" applyBorder="1" applyAlignment="1">
      <alignment horizontal="right" vertical="center" wrapText="1"/>
    </xf>
    <xf numFmtId="0" fontId="8" fillId="0" borderId="22" xfId="0" applyFont="1" applyBorder="1" applyAlignment="1">
      <alignment horizontal="right" vertical="center" wrapText="1"/>
    </xf>
    <xf numFmtId="0" fontId="8" fillId="0" borderId="20" xfId="0" applyFont="1" applyBorder="1" applyAlignment="1">
      <alignment horizontal="justify" vertical="center" wrapText="1"/>
    </xf>
    <xf numFmtId="0" fontId="8" fillId="0" borderId="23" xfId="0" applyFont="1" applyBorder="1" applyAlignment="1">
      <alignment vertical="center" shrinkToFit="1"/>
    </xf>
    <xf numFmtId="0" fontId="8" fillId="0" borderId="23"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Alignment="1">
      <alignment horizontal="justify" vertical="center"/>
    </xf>
    <xf numFmtId="0" fontId="30" fillId="3" borderId="0" xfId="0" applyFont="1" applyFill="1"/>
    <xf numFmtId="0" fontId="30" fillId="3" borderId="0" xfId="0" applyFont="1" applyFill="1" applyAlignment="1"/>
    <xf numFmtId="0" fontId="8" fillId="0" borderId="12" xfId="0" applyFont="1" applyBorder="1" applyAlignment="1">
      <alignment horizontal="center" vertical="center" wrapText="1"/>
    </xf>
    <xf numFmtId="0" fontId="8" fillId="0" borderId="24" xfId="0" applyFont="1" applyBorder="1" applyAlignment="1">
      <alignment horizontal="right" vertical="center" wrapText="1"/>
    </xf>
    <xf numFmtId="0" fontId="8" fillId="0" borderId="25" xfId="0" applyFont="1" applyBorder="1" applyAlignment="1">
      <alignment horizontal="right" vertical="center" wrapText="1"/>
    </xf>
    <xf numFmtId="0" fontId="8" fillId="0" borderId="26"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5" xfId="0" applyFont="1" applyBorder="1" applyAlignment="1">
      <alignment horizontal="justify" vertical="center" wrapText="1"/>
    </xf>
    <xf numFmtId="0" fontId="32" fillId="0" borderId="28" xfId="0" applyFont="1" applyBorder="1" applyAlignment="1">
      <alignment horizontal="center" vertical="center"/>
    </xf>
    <xf numFmtId="0" fontId="32" fillId="0" borderId="0" xfId="0" applyFont="1" applyBorder="1" applyAlignment="1">
      <alignment horizontal="center" vertical="center"/>
    </xf>
    <xf numFmtId="0" fontId="30" fillId="3" borderId="0" xfId="0" applyFont="1" applyFill="1" applyAlignment="1">
      <alignment horizontal="right"/>
    </xf>
    <xf numFmtId="176" fontId="11" fillId="0" borderId="0" xfId="0" applyNumberFormat="1" applyFont="1" applyBorder="1" applyAlignment="1" applyProtection="1">
      <alignment horizontal="justify" vertical="center" wrapText="1"/>
      <protection locked="0"/>
    </xf>
    <xf numFmtId="176" fontId="11" fillId="3" borderId="29" xfId="0" applyNumberFormat="1" applyFont="1" applyFill="1" applyBorder="1" applyAlignment="1" applyProtection="1">
      <alignment horizontal="right" vertical="center" wrapText="1"/>
    </xf>
    <xf numFmtId="176" fontId="11" fillId="3" borderId="13" xfId="0" applyNumberFormat="1" applyFont="1" applyFill="1" applyBorder="1" applyAlignment="1">
      <alignment horizontal="right" vertical="center" wrapText="1"/>
    </xf>
    <xf numFmtId="176" fontId="11" fillId="0" borderId="13" xfId="0" applyNumberFormat="1" applyFont="1" applyFill="1" applyBorder="1" applyAlignment="1" applyProtection="1">
      <alignment horizontal="right" vertical="center" wrapText="1"/>
      <protection locked="0"/>
    </xf>
    <xf numFmtId="176" fontId="11" fillId="3" borderId="30" xfId="0" applyNumberFormat="1" applyFont="1" applyFill="1" applyBorder="1" applyAlignment="1">
      <alignment horizontal="right" vertical="center" wrapText="1"/>
    </xf>
    <xf numFmtId="176" fontId="11" fillId="0" borderId="29" xfId="0" applyNumberFormat="1" applyFont="1" applyBorder="1" applyAlignment="1" applyProtection="1">
      <alignment horizontal="right" vertical="center" wrapText="1"/>
      <protection locked="0"/>
    </xf>
    <xf numFmtId="176" fontId="11" fillId="0" borderId="30" xfId="0" applyNumberFormat="1" applyFont="1" applyBorder="1" applyAlignment="1" applyProtection="1">
      <alignment horizontal="right" vertical="center" wrapText="1"/>
      <protection locked="0"/>
    </xf>
    <xf numFmtId="3" fontId="29" fillId="3" borderId="0" xfId="0" applyNumberFormat="1" applyFont="1" applyFill="1" applyBorder="1" applyAlignment="1">
      <alignment horizontal="right"/>
    </xf>
    <xf numFmtId="3" fontId="29" fillId="3" borderId="0" xfId="0" applyNumberFormat="1" applyFont="1" applyFill="1"/>
    <xf numFmtId="0" fontId="33" fillId="0" borderId="0" xfId="0" applyFont="1" applyBorder="1" applyAlignment="1">
      <alignment vertical="center"/>
    </xf>
    <xf numFmtId="0" fontId="30" fillId="0" borderId="0" xfId="0" applyFont="1" applyAlignment="1">
      <alignment wrapText="1"/>
    </xf>
    <xf numFmtId="0" fontId="34" fillId="0" borderId="0" xfId="0" applyFont="1" applyAlignment="1">
      <alignment wrapText="1"/>
    </xf>
    <xf numFmtId="0" fontId="15" fillId="0" borderId="0" xfId="0" applyFont="1" applyAlignment="1">
      <alignment horizontal="right" vertical="center"/>
    </xf>
    <xf numFmtId="0" fontId="35" fillId="0" borderId="1"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Font="1" applyAlignment="1"/>
    <xf numFmtId="0" fontId="15" fillId="3" borderId="0" xfId="0" applyFont="1" applyFill="1" applyAlignment="1">
      <alignment horizontal="center" vertical="center"/>
    </xf>
    <xf numFmtId="38" fontId="8" fillId="0" borderId="0" xfId="0" applyNumberFormat="1" applyFont="1" applyAlignment="1">
      <alignment vertical="center"/>
    </xf>
    <xf numFmtId="0" fontId="36" fillId="0" borderId="0" xfId="0" applyFont="1" applyAlignment="1">
      <alignment horizontal="left" vertical="center"/>
    </xf>
    <xf numFmtId="0" fontId="8" fillId="0" borderId="14" xfId="0" applyFont="1" applyBorder="1" applyAlignment="1">
      <alignment horizontal="center" vertical="center" wrapText="1"/>
    </xf>
    <xf numFmtId="0" fontId="8" fillId="0" borderId="31" xfId="0" applyFont="1" applyBorder="1" applyAlignment="1">
      <alignment horizontal="center" vertical="center" wrapText="1"/>
    </xf>
    <xf numFmtId="176" fontId="11" fillId="3" borderId="32" xfId="0" applyNumberFormat="1" applyFont="1" applyFill="1" applyBorder="1" applyAlignment="1">
      <alignment horizontal="right" vertical="center" wrapText="1"/>
    </xf>
    <xf numFmtId="176" fontId="11" fillId="3" borderId="33" xfId="0" applyNumberFormat="1" applyFont="1" applyFill="1" applyBorder="1" applyAlignment="1">
      <alignment horizontal="right" vertical="center" wrapText="1"/>
    </xf>
    <xf numFmtId="176" fontId="11" fillId="3" borderId="34" xfId="0" applyNumberFormat="1" applyFont="1" applyFill="1" applyBorder="1" applyAlignment="1">
      <alignment horizontal="right" vertical="center" wrapText="1"/>
    </xf>
    <xf numFmtId="0" fontId="8" fillId="0" borderId="31" xfId="0" applyFont="1" applyBorder="1" applyAlignment="1">
      <alignment horizontal="justify" vertical="center" wrapText="1"/>
    </xf>
    <xf numFmtId="0" fontId="29" fillId="0" borderId="0" xfId="0" applyFont="1" applyAlignment="1">
      <alignment vertical="center"/>
    </xf>
    <xf numFmtId="0" fontId="37" fillId="0" borderId="0" xfId="0" applyFont="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29" fillId="0" borderId="0" xfId="0" applyFont="1" applyBorder="1" applyAlignment="1">
      <alignment horizontal="justify" vertical="center" wrapText="1"/>
    </xf>
    <xf numFmtId="176" fontId="39" fillId="3" borderId="0" xfId="0" applyNumberFormat="1" applyFont="1" applyFill="1" applyBorder="1" applyAlignment="1">
      <alignment horizontal="justify" vertical="center" wrapText="1"/>
    </xf>
    <xf numFmtId="0" fontId="30" fillId="3" borderId="0" xfId="0" applyFont="1" applyFill="1" applyAlignment="1">
      <alignment wrapText="1"/>
    </xf>
    <xf numFmtId="176" fontId="39" fillId="3" borderId="0" xfId="0" applyNumberFormat="1" applyFont="1" applyFill="1" applyBorder="1" applyAlignment="1" applyProtection="1">
      <alignment horizontal="justify" vertical="center" wrapText="1"/>
      <protection locked="0"/>
    </xf>
    <xf numFmtId="176" fontId="30" fillId="3" borderId="0" xfId="0" applyNumberFormat="1" applyFont="1" applyFill="1"/>
    <xf numFmtId="176" fontId="0" fillId="0" borderId="0" xfId="0" applyNumberFormat="1" applyFont="1"/>
    <xf numFmtId="0" fontId="40" fillId="0" borderId="0" xfId="3" applyFont="1" applyAlignment="1">
      <alignment vertical="center"/>
    </xf>
    <xf numFmtId="0" fontId="41" fillId="0" borderId="0" xfId="6" applyFont="1" applyFill="1" applyAlignment="1">
      <alignment vertical="center"/>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42" fillId="0" borderId="0" xfId="0" applyFont="1" applyAlignment="1">
      <alignment horizontal="right" vertical="center"/>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xf>
    <xf numFmtId="0" fontId="8" fillId="0" borderId="5"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1" xfId="0" applyFont="1" applyBorder="1" applyAlignment="1">
      <alignment horizontal="lef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xf>
    <xf numFmtId="177" fontId="11" fillId="0" borderId="5" xfId="0" applyNumberFormat="1" applyFont="1" applyBorder="1" applyAlignment="1" applyProtection="1">
      <alignment horizontal="center" vertical="center" shrinkToFit="1"/>
      <protection locked="0"/>
    </xf>
    <xf numFmtId="177" fontId="11" fillId="0" borderId="7" xfId="0" applyNumberFormat="1" applyFont="1" applyBorder="1" applyAlignment="1" applyProtection="1">
      <alignment horizontal="center" vertical="center" shrinkToFit="1"/>
      <protection locked="0"/>
    </xf>
    <xf numFmtId="176" fontId="11" fillId="3" borderId="5"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8" fontId="11" fillId="3" borderId="5"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0" fontId="8" fillId="0" borderId="10" xfId="0" applyFont="1" applyBorder="1" applyAlignment="1">
      <alignment horizontal="center" vertical="center" wrapText="1"/>
    </xf>
    <xf numFmtId="177" fontId="11" fillId="0" borderId="10" xfId="0" applyNumberFormat="1" applyFont="1" applyBorder="1" applyAlignment="1" applyProtection="1">
      <alignment horizontal="center" vertical="center" shrinkToFit="1"/>
      <protection locked="0"/>
    </xf>
    <xf numFmtId="177" fontId="11" fillId="0" borderId="8" xfId="0" applyNumberFormat="1" applyFont="1" applyBorder="1" applyAlignment="1" applyProtection="1">
      <alignment horizontal="center" vertical="center" shrinkToFit="1"/>
      <protection locked="0"/>
    </xf>
    <xf numFmtId="176" fontId="11" fillId="3" borderId="10"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8" fontId="11" fillId="3" borderId="10"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0" fontId="8" fillId="0" borderId="0"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176" fontId="11" fillId="0" borderId="35" xfId="0" applyNumberFormat="1" applyFont="1" applyFill="1" applyBorder="1" applyAlignment="1">
      <alignment horizontal="center" vertical="center" shrinkToFit="1"/>
    </xf>
    <xf numFmtId="176" fontId="11" fillId="0" borderId="36" xfId="0" applyNumberFormat="1" applyFont="1" applyFill="1" applyBorder="1" applyAlignment="1">
      <alignment horizontal="center" vertical="center" shrinkToFit="1"/>
    </xf>
    <xf numFmtId="0" fontId="8" fillId="0" borderId="16" xfId="0" applyFont="1" applyFill="1" applyBorder="1" applyAlignment="1" applyProtection="1">
      <alignment horizontal="center" vertical="center" wrapText="1"/>
      <protection locked="0"/>
    </xf>
    <xf numFmtId="0" fontId="8" fillId="0" borderId="10" xfId="0" applyFont="1" applyBorder="1" applyAlignment="1">
      <alignment horizontal="center" vertical="center"/>
    </xf>
    <xf numFmtId="176" fontId="11" fillId="0" borderId="37" xfId="0" applyNumberFormat="1" applyFont="1" applyFill="1" applyBorder="1" applyAlignment="1">
      <alignment horizontal="center" vertical="center" shrinkToFit="1"/>
    </xf>
    <xf numFmtId="176" fontId="11" fillId="0" borderId="38" xfId="0" applyNumberFormat="1" applyFont="1" applyFill="1" applyBorder="1" applyAlignment="1">
      <alignment horizontal="center" vertical="center" shrinkToFit="1"/>
    </xf>
    <xf numFmtId="0" fontId="8" fillId="0" borderId="0" xfId="0" applyFont="1" applyFill="1" applyBorder="1" applyAlignment="1">
      <alignment wrapText="1"/>
    </xf>
    <xf numFmtId="0" fontId="8" fillId="0" borderId="10" xfId="0" applyFont="1" applyFill="1" applyBorder="1" applyAlignment="1">
      <alignment horizontal="center" wrapText="1"/>
    </xf>
    <xf numFmtId="0" fontId="8" fillId="0" borderId="8" xfId="0" applyFont="1" applyFill="1" applyBorder="1" applyAlignment="1">
      <alignment horizontal="center" wrapText="1"/>
    </xf>
    <xf numFmtId="0" fontId="41" fillId="0" borderId="0" xfId="0" applyFont="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shrinkToFit="1"/>
      <protection locked="0"/>
    </xf>
    <xf numFmtId="176" fontId="11" fillId="3" borderId="11" xfId="0" applyNumberFormat="1" applyFont="1" applyFill="1" applyBorder="1" applyAlignment="1">
      <alignment horizontal="center" vertical="center" shrinkToFit="1"/>
    </xf>
    <xf numFmtId="176" fontId="11" fillId="3" borderId="13" xfId="0" applyNumberFormat="1" applyFont="1" applyFill="1" applyBorder="1" applyAlignment="1">
      <alignment horizontal="center" vertical="center" shrinkToFit="1"/>
    </xf>
    <xf numFmtId="176" fontId="11" fillId="0" borderId="39" xfId="0" applyNumberFormat="1" applyFont="1" applyFill="1" applyBorder="1" applyAlignment="1">
      <alignment horizontal="center" vertical="center" shrinkToFit="1"/>
    </xf>
    <xf numFmtId="176" fontId="11" fillId="0" borderId="40" xfId="0" applyNumberFormat="1" applyFont="1" applyFill="1" applyBorder="1" applyAlignment="1">
      <alignment horizontal="center" vertical="center" shrinkToFit="1"/>
    </xf>
    <xf numFmtId="0" fontId="11" fillId="0" borderId="0" xfId="0" applyFont="1" applyFill="1" applyBorder="1" applyAlignment="1" applyProtection="1">
      <alignment vertical="center"/>
      <protection locked="0"/>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0" fontId="41" fillId="0" borderId="0" xfId="0" applyFont="1" applyAlignment="1" applyProtection="1">
      <alignment vertical="center"/>
      <protection locked="0"/>
    </xf>
    <xf numFmtId="0" fontId="8" fillId="0" borderId="0" xfId="0" applyFont="1" applyBorder="1" applyAlignment="1">
      <alignment horizontal="center" vertical="center"/>
    </xf>
    <xf numFmtId="177" fontId="11" fillId="0" borderId="0" xfId="0" applyNumberFormat="1" applyFont="1" applyBorder="1" applyAlignment="1" applyProtection="1">
      <alignment horizontal="center" vertical="center" shrinkToFit="1"/>
      <protection locked="0"/>
    </xf>
    <xf numFmtId="0" fontId="44" fillId="0" borderId="0" xfId="7" applyFont="1" applyAlignment="1" applyProtection="1">
      <alignment vertical="center"/>
    </xf>
    <xf numFmtId="0" fontId="45" fillId="0" borderId="0" xfId="0" applyFont="1" applyAlignment="1">
      <alignment horizontal="left" vertical="center" wrapText="1"/>
    </xf>
    <xf numFmtId="0" fontId="46" fillId="0" borderId="0" xfId="6" applyFont="1" applyFill="1" applyAlignment="1">
      <alignment horizontal="center" vertical="center"/>
    </xf>
    <xf numFmtId="0" fontId="47" fillId="0" borderId="0" xfId="6" applyFont="1" applyFill="1" applyBorder="1" applyAlignment="1">
      <alignment horizontal="left" vertical="center"/>
    </xf>
    <xf numFmtId="0" fontId="47" fillId="0" borderId="0" xfId="6" applyFont="1" applyFill="1" applyBorder="1" applyAlignment="1">
      <alignment vertical="center" wrapText="1"/>
    </xf>
    <xf numFmtId="0" fontId="47" fillId="0" borderId="0" xfId="6" applyFont="1" applyFill="1" applyBorder="1" applyAlignment="1">
      <alignment horizontal="left" vertical="center" wrapText="1"/>
    </xf>
    <xf numFmtId="0" fontId="41" fillId="0" borderId="0" xfId="6" applyFont="1" applyFill="1" applyBorder="1" applyAlignment="1" applyProtection="1">
      <alignment vertical="center" wrapText="1"/>
      <protection locked="0"/>
    </xf>
    <xf numFmtId="0" fontId="41" fillId="0" borderId="0" xfId="6" applyFont="1" applyFill="1" applyAlignment="1">
      <alignment horizontal="justify" vertical="center"/>
    </xf>
    <xf numFmtId="0" fontId="41" fillId="0" borderId="0" xfId="6" applyFont="1" applyFill="1" applyBorder="1" applyAlignment="1">
      <alignment horizontal="justify" vertical="center" wrapText="1"/>
    </xf>
    <xf numFmtId="0" fontId="8" fillId="0" borderId="0" xfId="6" applyFont="1" applyFill="1" applyBorder="1" applyAlignment="1" applyProtection="1">
      <alignment vertical="center"/>
      <protection locked="0"/>
    </xf>
    <xf numFmtId="0" fontId="48" fillId="0" borderId="0" xfId="6" applyFont="1" applyFill="1" applyBorder="1" applyAlignment="1">
      <alignment vertical="center" wrapText="1"/>
    </xf>
    <xf numFmtId="0" fontId="41" fillId="0" borderId="0" xfId="6" applyFont="1" applyFill="1" applyBorder="1" applyAlignment="1">
      <alignment horizontal="center" vertical="center"/>
    </xf>
    <xf numFmtId="0" fontId="41" fillId="0" borderId="0" xfId="6" applyFont="1" applyFill="1" applyBorder="1" applyAlignment="1">
      <alignment vertical="center" wrapText="1"/>
    </xf>
    <xf numFmtId="0" fontId="41" fillId="0" borderId="0" xfId="6" applyFont="1" applyFill="1" applyBorder="1" applyAlignment="1">
      <alignment horizontal="left" vertical="center" wrapText="1"/>
    </xf>
    <xf numFmtId="0" fontId="11" fillId="0" borderId="0" xfId="6" applyFont="1" applyFill="1" applyBorder="1" applyAlignment="1" applyProtection="1">
      <alignment vertical="center" wrapText="1"/>
      <protection locked="0"/>
    </xf>
    <xf numFmtId="0" fontId="11" fillId="0" borderId="0" xfId="6" applyFont="1" applyFill="1" applyBorder="1" applyAlignment="1" applyProtection="1">
      <alignment horizontal="center" vertical="center" wrapText="1"/>
      <protection locked="0"/>
    </xf>
    <xf numFmtId="0" fontId="8" fillId="0" borderId="0" xfId="6" applyFont="1" applyFill="1" applyBorder="1" applyAlignment="1" applyProtection="1">
      <alignment horizontal="center" vertical="center"/>
      <protection locked="0"/>
    </xf>
    <xf numFmtId="0" fontId="41" fillId="0" borderId="0" xfId="6" applyFont="1" applyFill="1" applyBorder="1" applyAlignment="1">
      <alignment horizontal="left" vertical="center"/>
    </xf>
    <xf numFmtId="0" fontId="41" fillId="0" borderId="0" xfId="6" applyFont="1" applyFill="1" applyBorder="1" applyAlignment="1">
      <alignment horizontal="center" vertical="center" textRotation="255"/>
    </xf>
    <xf numFmtId="0" fontId="41" fillId="0" borderId="0" xfId="6" applyFont="1" applyFill="1" applyBorder="1" applyAlignment="1">
      <alignment vertical="center" textRotation="255"/>
    </xf>
    <xf numFmtId="0" fontId="45" fillId="0" borderId="0" xfId="3" applyFont="1" applyFill="1" applyAlignment="1">
      <alignment vertical="center"/>
    </xf>
    <xf numFmtId="10" fontId="11" fillId="0" borderId="0" xfId="6" applyNumberFormat="1" applyFont="1" applyFill="1" applyBorder="1" applyAlignment="1">
      <alignment vertical="center"/>
    </xf>
    <xf numFmtId="0" fontId="47" fillId="0" borderId="0" xfId="6" applyFont="1" applyFill="1" applyBorder="1" applyAlignment="1">
      <alignment vertical="center"/>
    </xf>
    <xf numFmtId="176" fontId="11" fillId="0" borderId="0" xfId="8" applyNumberFormat="1" applyFont="1" applyFill="1" applyBorder="1" applyAlignment="1" applyProtection="1">
      <alignment vertical="center"/>
      <protection locked="0"/>
    </xf>
    <xf numFmtId="176" fontId="49" fillId="0" borderId="0" xfId="8" applyNumberFormat="1" applyFont="1" applyFill="1" applyBorder="1" applyAlignment="1">
      <alignment vertical="center"/>
    </xf>
    <xf numFmtId="176" fontId="49" fillId="0" borderId="0" xfId="8" applyNumberFormat="1" applyFont="1" applyFill="1" applyBorder="1" applyAlignment="1" applyProtection="1">
      <alignment vertical="center"/>
      <protection locked="0"/>
    </xf>
    <xf numFmtId="176" fontId="49" fillId="0" borderId="0" xfId="8" applyNumberFormat="1" applyFont="1" applyFill="1" applyBorder="1" applyAlignment="1">
      <alignment horizontal="center" vertical="center"/>
    </xf>
    <xf numFmtId="179" fontId="41" fillId="0" borderId="0" xfId="6" applyNumberFormat="1" applyFont="1" applyFill="1" applyBorder="1" applyAlignment="1">
      <alignment vertical="center"/>
    </xf>
    <xf numFmtId="0" fontId="41" fillId="0" borderId="0" xfId="6" applyFont="1" applyFill="1" applyBorder="1" applyAlignment="1">
      <alignment horizontal="right" vertical="center"/>
    </xf>
    <xf numFmtId="38" fontId="41" fillId="0" borderId="0" xfId="8" applyFont="1" applyFill="1" applyBorder="1" applyAlignment="1">
      <alignment vertical="center"/>
    </xf>
    <xf numFmtId="0" fontId="41" fillId="0" borderId="0" xfId="6" applyFont="1" applyFill="1" applyBorder="1" applyAlignment="1">
      <alignment horizontal="center" vertical="center" wrapText="1"/>
    </xf>
    <xf numFmtId="0" fontId="6" fillId="0" borderId="0" xfId="6" applyFont="1" applyFill="1" applyBorder="1" applyAlignment="1">
      <alignment vertical="center"/>
    </xf>
    <xf numFmtId="0" fontId="11" fillId="4" borderId="0" xfId="0" applyFont="1" applyFill="1" applyBorder="1" applyAlignment="1">
      <alignment horizontal="left" vertical="center"/>
    </xf>
    <xf numFmtId="176" fontId="11" fillId="3" borderId="0" xfId="6" applyNumberFormat="1" applyFont="1" applyFill="1" applyBorder="1" applyAlignment="1" applyProtection="1">
      <alignment vertical="center"/>
    </xf>
    <xf numFmtId="178" fontId="11" fillId="3" borderId="0" xfId="6" applyNumberFormat="1" applyFont="1" applyFill="1" applyBorder="1" applyAlignment="1" applyProtection="1">
      <alignment vertical="center"/>
    </xf>
    <xf numFmtId="180" fontId="41" fillId="0" borderId="0" xfId="2" applyNumberFormat="1" applyFont="1" applyFill="1" applyBorder="1" applyAlignment="1">
      <alignment horizontal="right" vertical="center" wrapText="1"/>
    </xf>
    <xf numFmtId="181" fontId="41" fillId="0" borderId="0" xfId="1" applyNumberFormat="1" applyFont="1" applyFill="1" applyBorder="1" applyAlignment="1">
      <alignment horizontal="right" vertical="center" wrapText="1"/>
    </xf>
    <xf numFmtId="0" fontId="41" fillId="0" borderId="0" xfId="6" applyFont="1" applyFill="1" applyBorder="1" applyAlignment="1">
      <alignment horizontal="right" vertical="center" wrapText="1"/>
    </xf>
    <xf numFmtId="0" fontId="15" fillId="0" borderId="0" xfId="0" applyFont="1" applyBorder="1" applyAlignment="1">
      <alignment horizontal="center" vertical="center"/>
    </xf>
    <xf numFmtId="0" fontId="11" fillId="0" borderId="0" xfId="0" applyFont="1" applyBorder="1" applyAlignment="1">
      <alignment horizontal="left" vertical="top" wrapText="1"/>
    </xf>
    <xf numFmtId="0" fontId="11" fillId="0" borderId="5" xfId="0" applyFont="1" applyBorder="1" applyAlignment="1">
      <alignment vertical="top"/>
    </xf>
    <xf numFmtId="0" fontId="11" fillId="0" borderId="6" xfId="0" applyFont="1" applyBorder="1" applyAlignment="1">
      <alignment vertical="top"/>
    </xf>
    <xf numFmtId="0" fontId="11" fillId="0" borderId="7" xfId="0" applyFont="1" applyBorder="1" applyAlignment="1">
      <alignment vertical="top"/>
    </xf>
    <xf numFmtId="0" fontId="11" fillId="0" borderId="10" xfId="0" applyFont="1" applyBorder="1" applyAlignment="1">
      <alignment vertical="top"/>
    </xf>
    <xf numFmtId="0" fontId="11" fillId="0" borderId="0" xfId="0" applyFont="1" applyBorder="1" applyAlignment="1">
      <alignment vertical="top"/>
    </xf>
    <xf numFmtId="0" fontId="11" fillId="0" borderId="8" xfId="0" applyFont="1" applyBorder="1" applyAlignment="1">
      <alignment vertical="top"/>
    </xf>
    <xf numFmtId="0" fontId="11" fillId="0" borderId="11" xfId="0" applyFont="1" applyBorder="1" applyAlignment="1">
      <alignment vertical="top"/>
    </xf>
    <xf numFmtId="0" fontId="11" fillId="0" borderId="12" xfId="0" applyFont="1" applyBorder="1" applyAlignment="1">
      <alignment vertical="top"/>
    </xf>
    <xf numFmtId="0" fontId="11" fillId="0" borderId="13" xfId="0" applyFont="1" applyBorder="1" applyAlignment="1">
      <alignment vertical="top"/>
    </xf>
    <xf numFmtId="0" fontId="11" fillId="0" borderId="5" xfId="0" applyFont="1" applyBorder="1" applyAlignment="1">
      <alignment horizontal="justify" vertical="center"/>
    </xf>
    <xf numFmtId="0" fontId="11" fillId="0" borderId="6" xfId="0" applyFont="1" applyBorder="1" applyAlignment="1">
      <alignment horizontal="justify" vertical="center"/>
    </xf>
    <xf numFmtId="0" fontId="11" fillId="0" borderId="6" xfId="0" applyFont="1" applyBorder="1" applyAlignment="1">
      <alignment vertical="center"/>
    </xf>
    <xf numFmtId="0" fontId="11" fillId="0" borderId="6" xfId="0" applyFont="1" applyBorder="1" applyAlignment="1">
      <alignment vertical="center"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xf>
    <xf numFmtId="0" fontId="11" fillId="0" borderId="0" xfId="0" applyFont="1" applyBorder="1" applyAlignment="1">
      <alignment horizontal="justify" vertical="center"/>
    </xf>
    <xf numFmtId="0" fontId="8" fillId="0" borderId="6" xfId="0" applyFont="1" applyBorder="1" applyAlignment="1">
      <alignment vertical="center"/>
    </xf>
    <xf numFmtId="0" fontId="11" fillId="0" borderId="7" xfId="0" applyFont="1" applyBorder="1" applyAlignment="1">
      <alignment vertical="center"/>
    </xf>
    <xf numFmtId="0" fontId="8" fillId="0" borderId="10" xfId="0" applyFont="1" applyBorder="1"/>
    <xf numFmtId="0" fontId="11" fillId="0" borderId="10" xfId="0" applyFont="1" applyBorder="1" applyAlignment="1">
      <alignment vertical="center"/>
    </xf>
    <xf numFmtId="0" fontId="8" fillId="0" borderId="1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justify" vertical="center" wrapText="1"/>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8" fillId="0" borderId="11" xfId="0" applyFont="1" applyBorder="1" applyAlignment="1">
      <alignment vertical="center" wrapText="1"/>
    </xf>
    <xf numFmtId="0" fontId="8" fillId="0" borderId="12" xfId="0" applyFont="1" applyBorder="1" applyAlignment="1">
      <alignment vertical="center"/>
    </xf>
    <xf numFmtId="0" fontId="11" fillId="0" borderId="1" xfId="0" applyFont="1" applyBorder="1" applyAlignment="1">
      <alignment horizontal="center" vertical="center" wrapText="1"/>
    </xf>
    <xf numFmtId="0" fontId="41" fillId="0" borderId="1" xfId="6" applyFont="1" applyFill="1" applyBorder="1" applyAlignment="1">
      <alignment horizontal="center" vertical="center" wrapText="1"/>
    </xf>
    <xf numFmtId="0" fontId="11" fillId="0" borderId="1" xfId="0" applyFont="1" applyBorder="1" applyAlignment="1">
      <alignment horizontal="center" vertical="center"/>
    </xf>
    <xf numFmtId="0" fontId="8" fillId="0" borderId="6" xfId="0" applyFont="1" applyBorder="1" applyAlignment="1">
      <alignment vertical="center" wrapText="1"/>
    </xf>
    <xf numFmtId="0" fontId="8" fillId="0" borderId="12" xfId="0" applyFont="1" applyBorder="1" applyAlignment="1">
      <alignment vertical="center" wrapText="1"/>
    </xf>
    <xf numFmtId="0" fontId="11" fillId="0" borderId="0" xfId="0" applyFont="1" applyAlignment="1">
      <alignment horizontal="left" vertical="center"/>
    </xf>
    <xf numFmtId="0" fontId="11" fillId="0" borderId="0" xfId="0" applyFont="1" applyAlignment="1"/>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0" xfId="0" applyFont="1" applyFill="1" applyBorder="1" applyAlignment="1">
      <alignment horizontal="center"/>
    </xf>
    <xf numFmtId="0" fontId="11" fillId="0" borderId="10" xfId="0" applyFont="1" applyFill="1" applyBorder="1" applyAlignment="1">
      <alignment horizontal="center"/>
    </xf>
    <xf numFmtId="0" fontId="11" fillId="0" borderId="8" xfId="0" applyFont="1" applyFill="1" applyBorder="1" applyAlignment="1">
      <alignment horizontal="center"/>
    </xf>
    <xf numFmtId="0" fontId="42" fillId="0" borderId="0" xfId="0" applyFont="1" applyAlignment="1">
      <alignment vertic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Fill="1" applyBorder="1" applyAlignment="1">
      <alignment horizontal="center"/>
    </xf>
    <xf numFmtId="0" fontId="11" fillId="0" borderId="0" xfId="0" applyFont="1" applyFill="1" applyAlignment="1">
      <alignment horizontal="right"/>
    </xf>
  </cellXfs>
  <cellStyles count="9">
    <cellStyle name="パーセント 2" xfId="1"/>
    <cellStyle name="桁区切り 2" xfId="2"/>
    <cellStyle name="標準" xfId="0" builtinId="0"/>
    <cellStyle name="標準 2" xfId="3"/>
    <cellStyle name="標準 3" xfId="4"/>
    <cellStyle name="標準 4" xfId="5"/>
    <cellStyle name="標準_ｼｽﾃﾑ提案記載例16年（建築物）040302" xfId="6"/>
    <cellStyle name="ハイパーリンク" xfId="7" builtinId="8"/>
    <cellStyle name="桁区切り" xfId="8" builtinId="6"/>
  </cellStyles>
  <dxfs count="4">
    <dxf>
      <font>
        <color auto="1"/>
      </font>
      <fill>
        <patternFill>
          <fgColor auto="1"/>
          <bgColor theme="0" tint="-0.5"/>
        </patternFill>
      </fill>
    </dxf>
    <dxf>
      <font>
        <b/>
        <i val="0"/>
        <color rgb="FFFF0000"/>
      </font>
    </dxf>
    <dxf>
      <font>
        <b/>
        <i val="0"/>
        <color rgb="FFFFFF00"/>
      </font>
      <fill>
        <patternFill>
          <bgColor rgb="FFC00000"/>
        </patternFill>
      </fill>
    </dxf>
    <dxf>
      <font>
        <b/>
        <i val="0"/>
        <color rgb="FF0000FF"/>
      </font>
      <fill>
        <patternFill>
          <bgColor theme="8" tint="0.6"/>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596265</xdr:colOff>
      <xdr:row>10</xdr:row>
      <xdr:rowOff>20320</xdr:rowOff>
    </xdr:from>
    <xdr:to xmlns:xdr="http://schemas.openxmlformats.org/drawingml/2006/spreadsheetDrawing">
      <xdr:col>4</xdr:col>
      <xdr:colOff>615315</xdr:colOff>
      <xdr:row>11</xdr:row>
      <xdr:rowOff>11430</xdr:rowOff>
    </xdr:to>
    <xdr:sp macro="" textlink="">
      <xdr:nvSpPr>
        <xdr:cNvPr id="3" name="楕円 2"/>
        <xdr:cNvSpPr/>
      </xdr:nvSpPr>
      <xdr:spPr>
        <a:xfrm>
          <a:off x="2050415" y="2212975"/>
          <a:ext cx="636270" cy="2197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51435</xdr:colOff>
      <xdr:row>17</xdr:row>
      <xdr:rowOff>17145</xdr:rowOff>
    </xdr:from>
    <xdr:to xmlns:xdr="http://schemas.openxmlformats.org/drawingml/2006/spreadsheetDrawing">
      <xdr:col>6</xdr:col>
      <xdr:colOff>70485</xdr:colOff>
      <xdr:row>18</xdr:row>
      <xdr:rowOff>7620</xdr:rowOff>
    </xdr:to>
    <xdr:sp macro="" textlink="">
      <xdr:nvSpPr>
        <xdr:cNvPr id="6" name="楕円 5"/>
        <xdr:cNvSpPr/>
      </xdr:nvSpPr>
      <xdr:spPr>
        <a:xfrm>
          <a:off x="2740025" y="3638550"/>
          <a:ext cx="63627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200025</xdr:colOff>
      <xdr:row>23</xdr:row>
      <xdr:rowOff>26670</xdr:rowOff>
    </xdr:from>
    <xdr:to xmlns:xdr="http://schemas.openxmlformats.org/drawingml/2006/spreadsheetDrawing">
      <xdr:col>7</xdr:col>
      <xdr:colOff>219075</xdr:colOff>
      <xdr:row>24</xdr:row>
      <xdr:rowOff>17145</xdr:rowOff>
    </xdr:to>
    <xdr:sp macro="" textlink="">
      <xdr:nvSpPr>
        <xdr:cNvPr id="7" name="楕円 6"/>
        <xdr:cNvSpPr/>
      </xdr:nvSpPr>
      <xdr:spPr>
        <a:xfrm>
          <a:off x="3505835" y="4897755"/>
          <a:ext cx="63627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0</xdr:col>
      <xdr:colOff>73025</xdr:colOff>
      <xdr:row>0</xdr:row>
      <xdr:rowOff>97790</xdr:rowOff>
    </xdr:from>
    <xdr:ext cx="2166620" cy="462915"/>
    <xdr:sp macro="" textlink="">
      <xdr:nvSpPr>
        <xdr:cNvPr id="2" name="Rectangle 1"/>
        <xdr:cNvSpPr>
          <a:spLocks noChangeArrowheads="1"/>
        </xdr:cNvSpPr>
      </xdr:nvSpPr>
      <xdr:spPr>
        <a:xfrm>
          <a:off x="73025" y="97790"/>
          <a:ext cx="2166620" cy="462915"/>
        </a:xfrm>
        <a:prstGeom prst="rect">
          <a:avLst/>
        </a:prstGeom>
        <a:noFill/>
        <a:ln w="3175">
          <a:noFill/>
          <a:miter lim="800000"/>
          <a:headEnd/>
          <a:tailEnd/>
        </a:ln>
      </xdr:spPr>
      <xdr:txBody>
        <a:bodyPr vertOverflow="clip" horzOverflow="overflow" wrap="square" lIns="27432" tIns="18288" rIns="27432" bIns="18288" anchor="ctr" upright="1"/>
        <a:lstStyle/>
        <a:p>
          <a:pPr algn="l" rtl="0">
            <a:defRPr sz="1000"/>
          </a:pPr>
          <a:r>
            <a:rPr lang="ja-JP" altLang="en-US" sz="1400" b="0" i="0" u="none" strike="noStrike" baseline="0">
              <a:solidFill>
                <a:srgbClr val="000000"/>
              </a:solidFill>
              <a:latin typeface="ＭＳ 明朝"/>
              <a:ea typeface="ＭＳ 明朝"/>
            </a:rPr>
            <a:t>（様式第４－１号）</a:t>
          </a:r>
        </a:p>
      </xdr:txBody>
    </xdr:sp>
    <xdr:clientData/>
  </xdr:oneCellAnchor>
  <xdr:oneCellAnchor>
    <xdr:from xmlns:xdr="http://schemas.openxmlformats.org/drawingml/2006/spreadsheetDrawing">
      <xdr:col>0</xdr:col>
      <xdr:colOff>73025</xdr:colOff>
      <xdr:row>0</xdr:row>
      <xdr:rowOff>97790</xdr:rowOff>
    </xdr:from>
    <xdr:ext cx="2166620" cy="463550"/>
    <xdr:sp macro="" textlink="">
      <xdr:nvSpPr>
        <xdr:cNvPr id="3" name="Rectangle 2"/>
        <xdr:cNvSpPr>
          <a:spLocks noChangeArrowheads="1"/>
        </xdr:cNvSpPr>
      </xdr:nvSpPr>
      <xdr:spPr>
        <a:xfrm>
          <a:off x="73025" y="97790"/>
          <a:ext cx="2166620" cy="463550"/>
        </a:xfrm>
        <a:prstGeom prst="rect">
          <a:avLst/>
        </a:prstGeom>
        <a:noFill/>
        <a:ln w="3175">
          <a:noFill/>
          <a:miter lim="800000"/>
          <a:headEnd/>
          <a:tailEnd/>
        </a:ln>
      </xdr:spPr>
      <xdr:txBody>
        <a:bodyPr vertOverflow="clip" horzOverflow="overflow" wrap="square" lIns="27432" tIns="18288" rIns="27432" bIns="18288" anchor="ctr" upright="1"/>
        <a:lstStyle/>
        <a:p>
          <a:pPr algn="l" rtl="0">
            <a:defRPr sz="1000"/>
          </a:pPr>
          <a:r>
            <a:rPr lang="ja-JP" altLang="en-US" sz="1400" b="0" i="0" u="none" strike="noStrike" baseline="0">
              <a:solidFill>
                <a:srgbClr val="000000"/>
              </a:solidFill>
              <a:latin typeface="ＭＳ 明朝"/>
              <a:ea typeface="ＭＳ 明朝"/>
            </a:rPr>
            <a:t>（様式第４－１号）</a:t>
          </a:r>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Jun-p\my%20documents\My%20Documents\&#35336;&#31639;&#36039;&#26009;\Calc\MACFILE\Mac.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Server\jfs\My%20Documents\&#36899;&#32097;&#20808;&#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4.0598611014836194e-002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-3.6585365853658534e-002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4.0650406504064485e-002</v>
          </cell>
          <cell r="M74">
            <v>-4.7682926829268286</v>
          </cell>
          <cell r="N74">
            <v>-19.463414634146343</v>
          </cell>
          <cell r="O74">
            <v>-32.552845528455279</v>
          </cell>
        </row>
        <row r="75">
          <cell r="B75" t="str">
            <v>OD1</v>
          </cell>
          <cell r="G75" t="str">
            <v>Slope</v>
          </cell>
          <cell r="H75">
            <v>0.40243902439024393</v>
          </cell>
          <cell r="I75">
            <v>4.878048780487805e-002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-6.5040650406505307e-002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7.2029774346977896e-002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
      <sheetName val="#REF"/>
      <sheetName val="計算シート"/>
      <sheetName val="Sheet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連絡先一覧"/>
      <sheetName val="別表(計算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23"/>
  <sheetViews>
    <sheetView tabSelected="1" view="pageBreakPreview" zoomScale="80" zoomScaleSheetLayoutView="80" workbookViewId="0">
      <selection activeCell="A2" sqref="A2"/>
    </sheetView>
  </sheetViews>
  <sheetFormatPr defaultRowHeight="27" customHeight="1"/>
  <cols>
    <col min="1" max="1" width="15.5546875" style="1" customWidth="1"/>
    <col min="2" max="2" width="56.33203125" style="2" customWidth="1"/>
    <col min="3" max="3" width="15.5546875" style="1" bestFit="1" customWidth="1"/>
    <col min="4" max="16384" width="8.88671875" style="1" customWidth="1"/>
  </cols>
  <sheetData>
    <row r="1" spans="1:3" ht="27" customHeight="1">
      <c r="C1" s="6"/>
    </row>
    <row r="9" spans="1:3" ht="27" customHeight="1">
      <c r="A9" s="3" t="s">
        <v>143</v>
      </c>
      <c r="B9" s="3"/>
      <c r="C9" s="3"/>
    </row>
    <row r="10" spans="1:3" ht="27" customHeight="1">
      <c r="A10" s="4"/>
      <c r="B10" s="5" t="s">
        <v>126</v>
      </c>
      <c r="C10" s="4"/>
    </row>
    <row r="11" spans="1:3" ht="27" customHeight="1">
      <c r="A11" s="4"/>
      <c r="B11" s="5"/>
      <c r="C11" s="4"/>
    </row>
    <row r="12" spans="1:3" ht="27" customHeight="1">
      <c r="A12" s="4"/>
      <c r="B12" s="5"/>
      <c r="C12" s="4"/>
    </row>
    <row r="13" spans="1:3" ht="27" customHeight="1">
      <c r="A13" s="4"/>
      <c r="B13" s="5"/>
      <c r="C13" s="4"/>
    </row>
    <row r="14" spans="1:3" ht="27" customHeight="1">
      <c r="A14" s="4"/>
      <c r="B14" s="5"/>
      <c r="C14" s="4"/>
    </row>
    <row r="15" spans="1:3" ht="27" customHeight="1">
      <c r="A15" s="4"/>
      <c r="B15" s="5"/>
      <c r="C15" s="4"/>
    </row>
    <row r="16" spans="1:3" ht="27" customHeight="1">
      <c r="A16" s="4"/>
      <c r="B16" s="5"/>
      <c r="C16" s="4"/>
    </row>
    <row r="17" spans="1:3" ht="27" customHeight="1">
      <c r="A17" s="4"/>
      <c r="B17" s="5"/>
      <c r="C17" s="4"/>
    </row>
    <row r="18" spans="1:3" ht="27" customHeight="1">
      <c r="A18" s="4"/>
      <c r="B18" s="5"/>
      <c r="C18" s="4"/>
    </row>
    <row r="19" spans="1:3" ht="27" customHeight="1">
      <c r="A19" s="4"/>
      <c r="B19" s="5"/>
      <c r="C19" s="4"/>
    </row>
    <row r="20" spans="1:3" ht="27" customHeight="1">
      <c r="A20" s="4"/>
      <c r="B20" s="5"/>
      <c r="C20" s="4"/>
    </row>
    <row r="21" spans="1:3" ht="27" customHeight="1">
      <c r="A21" s="4"/>
      <c r="B21" s="5"/>
      <c r="C21" s="4"/>
    </row>
    <row r="22" spans="1:3" ht="27" customHeight="1">
      <c r="A22" s="4"/>
      <c r="B22" s="5" t="s">
        <v>212</v>
      </c>
      <c r="C22" s="4"/>
    </row>
    <row r="23" spans="1:3" ht="27" customHeight="1">
      <c r="A23" s="4"/>
      <c r="B23" s="5" t="s">
        <v>187</v>
      </c>
      <c r="C23" s="4"/>
    </row>
  </sheetData>
  <mergeCells count="1">
    <mergeCell ref="A9:C9"/>
  </mergeCells>
  <phoneticPr fontId="5" type="Hiragana"/>
  <printOptions horizontalCentered="1"/>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G58"/>
  <sheetViews>
    <sheetView view="pageBreakPreview" zoomScaleNormal="70" zoomScaleSheetLayoutView="100" workbookViewId="0">
      <selection activeCell="I2" sqref="I2"/>
    </sheetView>
  </sheetViews>
  <sheetFormatPr defaultColWidth="9" defaultRowHeight="13.2"/>
  <cols>
    <col min="1" max="1" width="2.77734375" style="7" customWidth="1"/>
    <col min="2" max="2" width="14.44140625" style="7" customWidth="1"/>
    <col min="3" max="3" width="5.21875" style="7" customWidth="1"/>
    <col min="4" max="5" width="9.77734375" style="7" customWidth="1"/>
    <col min="6" max="6" width="9.6640625" style="7" customWidth="1"/>
    <col min="7" max="7" width="9.77734375" style="7" customWidth="1"/>
    <col min="8" max="10" width="9" style="7"/>
    <col min="11" max="28" width="12.44140625" style="7" customWidth="1"/>
    <col min="29" max="29" width="24.88671875" style="7" customWidth="1"/>
    <col min="30" max="30" width="14" style="7" bestFit="1" customWidth="1"/>
    <col min="31" max="31" width="12.88671875" style="7" customWidth="1"/>
    <col min="32" max="32" width="13.33203125" style="7" customWidth="1"/>
    <col min="33" max="33" width="13.33203125" style="7" bestFit="1" customWidth="1"/>
    <col min="34" max="34" width="9" style="7"/>
    <col min="35" max="35" width="36" style="7" bestFit="1" customWidth="1"/>
    <col min="36" max="16384" width="9" style="7"/>
  </cols>
  <sheetData>
    <row r="1" spans="2:33" s="182" customFormat="1" ht="14.4" customHeight="1">
      <c r="B1" s="184"/>
      <c r="C1" s="184"/>
      <c r="D1" s="184"/>
      <c r="E1" s="184"/>
      <c r="F1" s="184"/>
      <c r="G1" s="184"/>
      <c r="H1" s="184"/>
      <c r="I1" s="184"/>
      <c r="J1" s="184"/>
      <c r="K1" s="240"/>
      <c r="L1" s="241"/>
      <c r="M1" s="241"/>
      <c r="N1" s="241"/>
      <c r="O1" s="241"/>
      <c r="P1" s="241"/>
      <c r="Q1" s="241"/>
      <c r="R1" s="241"/>
      <c r="S1" s="241"/>
      <c r="T1" s="241"/>
      <c r="U1" s="260"/>
      <c r="V1" s="260"/>
    </row>
    <row r="2" spans="2:33" s="1" customFormat="1" ht="24" customHeight="1">
      <c r="B2" s="185" t="s">
        <v>197</v>
      </c>
      <c r="C2" s="184"/>
      <c r="D2" s="184"/>
      <c r="E2" s="184"/>
      <c r="F2" s="184"/>
      <c r="G2" s="184"/>
      <c r="H2" s="184"/>
      <c r="I2" s="184"/>
      <c r="J2" s="184"/>
    </row>
    <row r="3" spans="2:33" s="1" customFormat="1" ht="24" customHeight="1">
      <c r="B3" s="186" t="s">
        <v>162</v>
      </c>
      <c r="C3" s="186"/>
      <c r="D3" s="186"/>
      <c r="E3" s="186"/>
      <c r="F3" s="186"/>
      <c r="G3" s="186"/>
      <c r="H3" s="186"/>
      <c r="I3" s="186"/>
      <c r="J3" s="237"/>
      <c r="L3" s="242"/>
      <c r="M3" s="242"/>
      <c r="N3" s="242"/>
      <c r="O3" s="242"/>
      <c r="P3" s="242"/>
      <c r="Q3" s="242"/>
      <c r="AA3" s="242"/>
      <c r="AB3" s="242"/>
    </row>
    <row r="4" spans="2:33" s="183" customFormat="1" ht="18" customHeight="1">
      <c r="B4" s="187"/>
      <c r="C4" s="7"/>
      <c r="D4" s="7"/>
      <c r="E4" s="7"/>
      <c r="F4" s="7"/>
      <c r="G4" s="7"/>
      <c r="H4" s="7"/>
      <c r="I4" s="225"/>
      <c r="J4" s="7"/>
      <c r="M4" s="246"/>
      <c r="N4" s="246"/>
      <c r="O4" s="246"/>
      <c r="P4" s="247"/>
      <c r="Q4" s="249"/>
      <c r="R4" s="254"/>
      <c r="S4" s="254"/>
      <c r="T4" s="254"/>
      <c r="U4" s="261"/>
      <c r="V4" s="263"/>
      <c r="W4" s="263"/>
      <c r="X4" s="263"/>
      <c r="Y4" s="263"/>
      <c r="AB4" s="268"/>
      <c r="AD4" s="271"/>
      <c r="AE4" s="271"/>
    </row>
    <row r="5" spans="2:33" s="183" customFormat="1" ht="18.75" customHeight="1">
      <c r="B5" s="46" t="s">
        <v>163</v>
      </c>
      <c r="C5" s="46"/>
      <c r="D5" s="7"/>
      <c r="E5" s="7"/>
      <c r="F5" s="7"/>
      <c r="G5" s="7"/>
      <c r="H5" s="7"/>
      <c r="I5" s="7"/>
      <c r="J5" s="7"/>
      <c r="P5" s="248"/>
      <c r="R5" s="255"/>
      <c r="S5" s="255"/>
      <c r="T5" s="255"/>
      <c r="U5" s="255"/>
      <c r="V5" s="255"/>
      <c r="W5" s="255"/>
      <c r="X5" s="255"/>
      <c r="Y5" s="255"/>
      <c r="Z5" s="255"/>
    </row>
    <row r="6" spans="2:33" s="183" customFormat="1" ht="18" customHeight="1">
      <c r="B6" s="188" t="s">
        <v>164</v>
      </c>
      <c r="C6" s="194"/>
      <c r="D6" s="198" t="s">
        <v>165</v>
      </c>
      <c r="E6" s="206"/>
      <c r="F6" s="206"/>
      <c r="G6" s="215" t="s">
        <v>67</v>
      </c>
      <c r="H6" s="219"/>
      <c r="I6" s="226"/>
      <c r="J6" s="238"/>
      <c r="P6" s="245"/>
      <c r="AA6" s="267"/>
      <c r="AC6" s="269"/>
      <c r="AD6" s="269"/>
      <c r="AE6" s="269"/>
    </row>
    <row r="7" spans="2:33" s="183" customFormat="1" ht="18" customHeight="1">
      <c r="B7" s="189"/>
      <c r="C7" s="195"/>
      <c r="D7" s="199" t="s">
        <v>166</v>
      </c>
      <c r="E7" s="36"/>
      <c r="F7" s="36"/>
      <c r="G7" s="199" t="s">
        <v>167</v>
      </c>
      <c r="H7" s="36"/>
      <c r="I7" s="227"/>
      <c r="J7" s="238"/>
      <c r="P7" s="245"/>
      <c r="Q7" s="249"/>
      <c r="R7" s="256"/>
      <c r="S7" s="256"/>
      <c r="T7" s="256"/>
      <c r="U7" s="256"/>
      <c r="V7" s="256"/>
      <c r="W7" s="256"/>
      <c r="X7" s="256"/>
      <c r="Y7" s="256"/>
      <c r="Z7" s="256"/>
      <c r="AA7" s="267"/>
      <c r="AC7" s="269"/>
      <c r="AD7" s="262"/>
      <c r="AE7" s="244"/>
      <c r="AF7" s="244"/>
      <c r="AG7" s="244"/>
    </row>
    <row r="8" spans="2:33" s="183" customFormat="1" ht="18" customHeight="1">
      <c r="B8" s="190" t="s">
        <v>168</v>
      </c>
      <c r="C8" s="194"/>
      <c r="D8" s="200"/>
      <c r="E8" s="207"/>
      <c r="F8" s="207"/>
      <c r="G8" s="200"/>
      <c r="H8" s="207"/>
      <c r="I8" s="228"/>
      <c r="J8" s="239"/>
      <c r="L8" s="243"/>
      <c r="M8" s="243"/>
      <c r="N8" s="243"/>
      <c r="O8" s="243"/>
      <c r="P8" s="245"/>
      <c r="R8" s="256"/>
      <c r="S8" s="256"/>
      <c r="T8" s="256"/>
      <c r="U8" s="256"/>
      <c r="V8" s="256"/>
      <c r="W8" s="256"/>
      <c r="X8" s="256"/>
      <c r="Y8" s="256"/>
      <c r="Z8" s="256"/>
      <c r="AE8" s="252"/>
      <c r="AF8" s="273"/>
      <c r="AG8" s="275"/>
    </row>
    <row r="9" spans="2:33" s="183" customFormat="1" ht="18" customHeight="1">
      <c r="B9" s="189"/>
      <c r="C9" s="195"/>
      <c r="D9" s="201"/>
      <c r="E9" s="208"/>
      <c r="F9" s="208"/>
      <c r="G9" s="201"/>
      <c r="H9" s="208"/>
      <c r="I9" s="229"/>
      <c r="J9" s="239"/>
      <c r="P9" s="46"/>
      <c r="R9" s="256"/>
      <c r="S9" s="256"/>
      <c r="T9" s="256"/>
      <c r="U9" s="256"/>
      <c r="V9" s="256"/>
      <c r="W9" s="256"/>
      <c r="X9" s="256"/>
      <c r="Y9" s="256"/>
      <c r="Z9" s="256"/>
      <c r="AC9" s="270"/>
      <c r="AF9" s="263"/>
      <c r="AG9" s="275"/>
    </row>
    <row r="10" spans="2:33" s="183" customFormat="1" ht="18" customHeight="1">
      <c r="B10" s="188" t="s">
        <v>169</v>
      </c>
      <c r="C10" s="194"/>
      <c r="D10" s="200"/>
      <c r="E10" s="207"/>
      <c r="F10" s="207"/>
      <c r="G10" s="200"/>
      <c r="H10" s="207"/>
      <c r="I10" s="228"/>
      <c r="J10" s="239"/>
      <c r="P10" s="46"/>
      <c r="Q10" s="250"/>
      <c r="R10" s="255"/>
      <c r="S10" s="255"/>
      <c r="T10" s="255"/>
      <c r="U10" s="255"/>
      <c r="V10" s="255"/>
      <c r="W10" s="255"/>
      <c r="X10" s="255"/>
      <c r="Y10" s="255"/>
      <c r="Z10" s="255"/>
      <c r="AE10" s="252"/>
      <c r="AF10" s="274"/>
      <c r="AG10" s="276"/>
    </row>
    <row r="11" spans="2:33" s="183" customFormat="1" ht="18" customHeight="1">
      <c r="B11" s="189"/>
      <c r="C11" s="195"/>
      <c r="D11" s="201"/>
      <c r="E11" s="208"/>
      <c r="F11" s="208"/>
      <c r="G11" s="201"/>
      <c r="H11" s="208"/>
      <c r="I11" s="229"/>
      <c r="J11" s="239"/>
      <c r="P11" s="46"/>
      <c r="Q11" s="250"/>
      <c r="R11" s="255"/>
      <c r="S11" s="255"/>
      <c r="T11" s="255"/>
      <c r="U11" s="255"/>
      <c r="V11" s="255"/>
      <c r="W11" s="255"/>
      <c r="X11" s="255"/>
      <c r="Y11" s="255"/>
      <c r="Z11" s="255"/>
      <c r="AE11" s="252"/>
      <c r="AF11" s="274"/>
      <c r="AG11" s="277"/>
    </row>
    <row r="12" spans="2:33" s="183" customFormat="1" ht="18" customHeight="1">
      <c r="B12" s="191" t="s">
        <v>33</v>
      </c>
      <c r="C12" s="196"/>
      <c r="D12" s="202" t="str">
        <f>IF(D10-D8=0,"",ABS(D10-D8))</f>
        <v/>
      </c>
      <c r="E12" s="209"/>
      <c r="F12" s="209"/>
      <c r="G12" s="202" t="str">
        <f>IF(G10-G8=0,"",ABS(G10-G8))</f>
        <v/>
      </c>
      <c r="H12" s="209"/>
      <c r="I12" s="230"/>
      <c r="J12" s="239"/>
      <c r="P12" s="46"/>
      <c r="Q12" s="250"/>
      <c r="R12" s="255"/>
      <c r="S12" s="255"/>
      <c r="T12" s="255"/>
      <c r="U12" s="255"/>
      <c r="V12" s="255"/>
      <c r="W12" s="255"/>
      <c r="X12" s="255"/>
      <c r="Y12" s="255"/>
      <c r="Z12" s="255"/>
      <c r="AD12" s="262"/>
      <c r="AE12" s="244"/>
      <c r="AF12" s="244"/>
      <c r="AG12" s="244"/>
    </row>
    <row r="13" spans="2:33" s="183" customFormat="1" ht="18" customHeight="1">
      <c r="B13" s="192" t="s">
        <v>113</v>
      </c>
      <c r="C13" s="197"/>
      <c r="D13" s="203"/>
      <c r="E13" s="210"/>
      <c r="F13" s="210"/>
      <c r="G13" s="203"/>
      <c r="H13" s="210"/>
      <c r="I13" s="231"/>
      <c r="J13" s="239"/>
      <c r="P13" s="245"/>
      <c r="Q13" s="250"/>
      <c r="R13" s="250"/>
      <c r="S13" s="250"/>
      <c r="T13" s="250"/>
      <c r="U13" s="250"/>
      <c r="V13" s="264"/>
      <c r="W13" s="265"/>
      <c r="X13" s="264"/>
      <c r="Y13" s="266"/>
      <c r="AD13" s="257"/>
      <c r="AE13" s="257"/>
      <c r="AF13" s="273"/>
      <c r="AG13" s="277"/>
    </row>
    <row r="14" spans="2:33" s="183" customFormat="1" ht="18" customHeight="1">
      <c r="B14" s="191" t="s">
        <v>170</v>
      </c>
      <c r="C14" s="196"/>
      <c r="D14" s="204" t="str">
        <f>IFERROR(IF(D10-D8=0,"",D10/D8*100),)</f>
        <v/>
      </c>
      <c r="E14" s="211"/>
      <c r="F14" s="211"/>
      <c r="G14" s="216"/>
      <c r="H14" s="220"/>
      <c r="I14" s="232"/>
      <c r="J14" s="46"/>
      <c r="P14" s="245"/>
      <c r="Q14" s="251"/>
      <c r="R14" s="257"/>
      <c r="S14" s="258"/>
      <c r="T14" s="259"/>
      <c r="U14" s="244"/>
      <c r="V14" s="244"/>
      <c r="AD14" s="257"/>
      <c r="AE14" s="46"/>
      <c r="AF14" s="263"/>
      <c r="AG14" s="277"/>
    </row>
    <row r="15" spans="2:33" s="183" customFormat="1" ht="18" customHeight="1">
      <c r="B15" s="192" t="s">
        <v>171</v>
      </c>
      <c r="C15" s="197"/>
      <c r="D15" s="205"/>
      <c r="E15" s="212"/>
      <c r="F15" s="212"/>
      <c r="G15" s="217"/>
      <c r="H15" s="221"/>
      <c r="I15" s="233"/>
      <c r="J15" s="238"/>
      <c r="P15" s="245"/>
      <c r="Q15" s="251"/>
      <c r="R15" s="257"/>
      <c r="S15" s="258"/>
      <c r="T15" s="259"/>
      <c r="U15" s="244"/>
      <c r="V15" s="244"/>
      <c r="AE15" s="252"/>
      <c r="AF15" s="263"/>
      <c r="AG15" s="277"/>
    </row>
    <row r="16" spans="2:33" s="183" customFormat="1" ht="18" customHeight="1">
      <c r="B16" s="46"/>
      <c r="C16" s="46"/>
      <c r="D16" s="46"/>
      <c r="E16" s="213"/>
      <c r="F16" s="213"/>
      <c r="G16" s="213"/>
      <c r="H16" s="222"/>
      <c r="I16" s="222"/>
      <c r="J16" s="234"/>
      <c r="P16" s="245"/>
      <c r="Q16" s="251"/>
      <c r="R16" s="257"/>
      <c r="S16" s="258"/>
      <c r="T16" s="259"/>
      <c r="U16" s="262"/>
      <c r="V16" s="262"/>
    </row>
    <row r="17" spans="2:32" s="183" customFormat="1" ht="18" customHeight="1">
      <c r="B17" s="46"/>
      <c r="C17" s="46"/>
      <c r="D17" s="46"/>
      <c r="E17" s="213"/>
      <c r="F17" s="213"/>
      <c r="G17" s="213"/>
      <c r="H17" s="222"/>
      <c r="I17" s="222"/>
      <c r="J17" s="7"/>
      <c r="P17" s="245"/>
      <c r="Q17" s="251"/>
      <c r="R17" s="257"/>
      <c r="S17" s="258"/>
      <c r="T17" s="259"/>
      <c r="U17" s="262"/>
      <c r="V17" s="262"/>
    </row>
    <row r="18" spans="2:32" s="183" customFormat="1" ht="18" customHeight="1">
      <c r="I18" s="46"/>
      <c r="J18" s="46"/>
      <c r="P18" s="245"/>
      <c r="Q18" s="251"/>
      <c r="R18" s="257"/>
      <c r="S18" s="258"/>
      <c r="T18" s="259"/>
      <c r="U18" s="262"/>
      <c r="V18" s="262"/>
    </row>
    <row r="19" spans="2:32" s="183" customFormat="1" ht="18" customHeight="1">
      <c r="B19" s="46"/>
      <c r="I19" s="46"/>
      <c r="J19" s="46"/>
      <c r="P19" s="245"/>
      <c r="Q19" s="251"/>
      <c r="R19" s="257"/>
      <c r="S19" s="258"/>
      <c r="T19" s="259"/>
      <c r="U19" s="262"/>
      <c r="V19" s="262"/>
    </row>
    <row r="20" spans="2:32" s="183" customFormat="1" ht="18" customHeight="1">
      <c r="B20" s="7"/>
      <c r="I20" s="234"/>
      <c r="J20" s="234"/>
      <c r="P20" s="245"/>
      <c r="Q20" s="251"/>
      <c r="R20" s="257"/>
      <c r="S20" s="258"/>
      <c r="T20" s="259"/>
      <c r="U20" s="262"/>
      <c r="V20" s="262"/>
    </row>
    <row r="21" spans="2:32" s="183" customFormat="1" ht="18" customHeight="1">
      <c r="B21" s="7" t="s">
        <v>173</v>
      </c>
      <c r="C21" s="7"/>
      <c r="D21" s="7"/>
      <c r="E21" s="7"/>
      <c r="F21" s="7"/>
      <c r="G21" s="7"/>
      <c r="H21" s="7"/>
      <c r="I21" s="46"/>
      <c r="J21" s="234"/>
      <c r="P21" s="245"/>
      <c r="Q21" s="251"/>
      <c r="R21" s="257"/>
      <c r="S21" s="258"/>
      <c r="T21" s="259"/>
      <c r="U21" s="262"/>
      <c r="V21" s="262"/>
    </row>
    <row r="22" spans="2:32" s="183" customFormat="1" ht="18" customHeight="1">
      <c r="B22" s="193" t="s">
        <v>1</v>
      </c>
      <c r="C22" s="193"/>
      <c r="D22" s="193"/>
      <c r="E22" s="214"/>
      <c r="F22" s="214"/>
      <c r="G22" s="218"/>
      <c r="H22" s="223" t="s">
        <v>71</v>
      </c>
      <c r="I22" s="235"/>
      <c r="J22" s="234"/>
      <c r="P22" s="245"/>
      <c r="Q22" s="251"/>
      <c r="R22" s="257"/>
      <c r="S22" s="258"/>
      <c r="T22" s="259"/>
      <c r="U22" s="262"/>
      <c r="V22" s="262"/>
    </row>
    <row r="23" spans="2:32" s="183" customFormat="1" ht="18" customHeight="1">
      <c r="B23" s="193"/>
      <c r="C23" s="193"/>
      <c r="D23" s="193"/>
      <c r="E23" s="214"/>
      <c r="F23" s="214"/>
      <c r="G23" s="218"/>
      <c r="H23" s="224"/>
      <c r="I23" s="236"/>
      <c r="J23" s="234"/>
      <c r="P23" s="245"/>
      <c r="Q23" s="251"/>
      <c r="R23" s="257"/>
      <c r="S23" s="258"/>
      <c r="T23" s="259"/>
      <c r="U23" s="262"/>
      <c r="V23" s="262"/>
    </row>
    <row r="24" spans="2:32" s="183" customFormat="1" ht="18" customHeight="1">
      <c r="I24" s="46"/>
      <c r="J24" s="234"/>
      <c r="P24" s="245"/>
      <c r="Q24" s="251"/>
      <c r="R24" s="257"/>
      <c r="S24" s="258"/>
      <c r="T24" s="259"/>
      <c r="U24" s="244"/>
      <c r="V24" s="244"/>
    </row>
    <row r="25" spans="2:32" s="183" customFormat="1" ht="18" customHeight="1">
      <c r="B25" s="46"/>
      <c r="I25" s="46"/>
      <c r="J25" s="234"/>
      <c r="P25" s="245"/>
      <c r="Q25" s="251"/>
      <c r="R25" s="257"/>
      <c r="S25" s="258"/>
      <c r="T25" s="259"/>
      <c r="U25" s="244"/>
      <c r="V25" s="244"/>
    </row>
    <row r="26" spans="2:32" s="183" customFormat="1" ht="18" customHeight="1">
      <c r="B26" s="135"/>
      <c r="C26" s="7"/>
      <c r="D26" s="7"/>
      <c r="E26" s="7"/>
      <c r="F26" s="7"/>
      <c r="G26" s="7"/>
      <c r="H26" s="7"/>
      <c r="I26" s="7"/>
      <c r="J26" s="7"/>
      <c r="P26" s="245"/>
      <c r="Q26" s="251"/>
      <c r="R26" s="257"/>
      <c r="S26" s="258"/>
      <c r="T26" s="259"/>
      <c r="U26" s="244"/>
      <c r="V26" s="244"/>
      <c r="AE26" s="272"/>
      <c r="AF26" s="268"/>
    </row>
    <row r="27" spans="2:32" s="183" customFormat="1" ht="18" customHeight="1">
      <c r="B27" s="7"/>
      <c r="C27" s="7"/>
      <c r="D27" s="7"/>
      <c r="E27" s="7"/>
      <c r="F27" s="7"/>
      <c r="G27" s="7"/>
      <c r="H27" s="7"/>
      <c r="I27" s="7"/>
      <c r="J27" s="7"/>
      <c r="P27" s="245"/>
      <c r="Q27" s="251"/>
      <c r="R27" s="257"/>
      <c r="S27" s="258"/>
      <c r="T27" s="259"/>
      <c r="U27" s="244"/>
      <c r="V27" s="244"/>
    </row>
    <row r="28" spans="2:32" s="183" customFormat="1">
      <c r="B28" s="7"/>
      <c r="C28" s="7"/>
      <c r="D28" s="7"/>
      <c r="E28" s="7"/>
      <c r="F28" s="7"/>
      <c r="G28" s="7"/>
      <c r="H28" s="7"/>
      <c r="I28" s="7"/>
      <c r="J28" s="7"/>
      <c r="P28" s="245"/>
      <c r="Q28" s="251"/>
      <c r="R28" s="251"/>
      <c r="S28" s="258"/>
      <c r="T28" s="259"/>
      <c r="U28" s="244"/>
      <c r="V28" s="244"/>
      <c r="Z28" s="119"/>
      <c r="AA28" s="119"/>
    </row>
    <row r="29" spans="2:32" s="183" customFormat="1" ht="12" customHeight="1">
      <c r="B29" s="7"/>
      <c r="C29" s="7"/>
      <c r="D29" s="7"/>
      <c r="E29" s="7"/>
      <c r="F29" s="7"/>
      <c r="G29" s="7"/>
      <c r="H29" s="7"/>
      <c r="I29" s="7"/>
      <c r="J29" s="7"/>
      <c r="L29" s="244"/>
      <c r="M29" s="244"/>
      <c r="N29" s="244"/>
      <c r="O29" s="244"/>
      <c r="P29" s="245"/>
      <c r="Q29" s="245"/>
      <c r="R29" s="245"/>
      <c r="S29" s="245"/>
      <c r="T29" s="245"/>
      <c r="U29" s="245"/>
      <c r="V29" s="244"/>
    </row>
    <row r="30" spans="2:32" s="183" customFormat="1">
      <c r="B30" s="7"/>
      <c r="C30" s="7"/>
      <c r="D30" s="7"/>
      <c r="E30" s="7"/>
      <c r="F30" s="7"/>
      <c r="G30" s="7"/>
      <c r="H30" s="7"/>
      <c r="I30" s="7"/>
      <c r="J30" s="7"/>
      <c r="L30" s="245"/>
      <c r="M30" s="245"/>
      <c r="N30" s="245"/>
      <c r="O30" s="245"/>
      <c r="P30" s="245"/>
      <c r="Q30" s="245"/>
      <c r="R30" s="245"/>
      <c r="T30" s="259"/>
      <c r="U30" s="244"/>
      <c r="V30" s="244"/>
    </row>
    <row r="31" spans="2:32" s="183" customFormat="1">
      <c r="B31" s="7"/>
      <c r="C31" s="7"/>
      <c r="D31" s="7"/>
      <c r="E31" s="7"/>
      <c r="F31" s="7"/>
      <c r="G31" s="7"/>
      <c r="H31" s="7"/>
      <c r="I31" s="7"/>
      <c r="J31" s="7"/>
      <c r="L31" s="245"/>
      <c r="M31" s="245"/>
      <c r="N31" s="245"/>
      <c r="O31" s="245"/>
      <c r="P31" s="245"/>
      <c r="Q31" s="252"/>
      <c r="R31" s="7"/>
      <c r="S31" s="7"/>
      <c r="T31" s="7"/>
      <c r="U31" s="7"/>
      <c r="V31" s="7"/>
      <c r="W31" s="7"/>
      <c r="X31" s="119"/>
      <c r="Y31" s="119"/>
    </row>
    <row r="32" spans="2:32">
      <c r="L32" s="245"/>
      <c r="M32" s="245"/>
      <c r="N32" s="245"/>
      <c r="O32" s="245"/>
      <c r="P32" s="245"/>
      <c r="Q32" s="245"/>
      <c r="R32" s="245"/>
      <c r="S32" s="183"/>
      <c r="T32" s="183"/>
      <c r="U32" s="183"/>
      <c r="V32" s="183"/>
      <c r="W32" s="183"/>
      <c r="X32" s="183"/>
      <c r="Y32" s="183"/>
    </row>
    <row r="33" spans="12:25">
      <c r="L33" s="245"/>
      <c r="M33" s="245"/>
      <c r="N33" s="245"/>
      <c r="O33" s="245"/>
      <c r="Q33" s="245"/>
      <c r="R33" s="245"/>
      <c r="S33" s="183"/>
      <c r="T33" s="183"/>
      <c r="U33" s="183"/>
      <c r="V33" s="183"/>
      <c r="W33" s="183"/>
      <c r="X33" s="183"/>
      <c r="Y33" s="183"/>
    </row>
    <row r="34" spans="12:25">
      <c r="L34" s="245"/>
      <c r="M34" s="245"/>
      <c r="N34" s="245"/>
      <c r="O34" s="245"/>
      <c r="Q34" s="245"/>
      <c r="R34" s="245"/>
      <c r="S34" s="183"/>
      <c r="T34" s="183"/>
      <c r="U34" s="183"/>
      <c r="V34" s="183"/>
      <c r="W34" s="183"/>
      <c r="X34" s="183"/>
      <c r="Y34" s="183"/>
    </row>
    <row r="35" spans="12:25">
      <c r="Q35" s="253"/>
      <c r="R35" s="46"/>
    </row>
    <row r="36" spans="12:25">
      <c r="R36" s="46"/>
    </row>
    <row r="37" spans="12:25">
      <c r="R37" s="46"/>
    </row>
    <row r="38" spans="12:25">
      <c r="R38" s="46"/>
    </row>
    <row r="39" spans="12:25">
      <c r="R39" s="46"/>
    </row>
    <row r="40" spans="12:25">
      <c r="R40" s="46"/>
    </row>
    <row r="41" spans="12:25">
      <c r="R41" s="46"/>
    </row>
    <row r="42" spans="12:25">
      <c r="R42" s="46"/>
    </row>
    <row r="43" spans="12:25">
      <c r="R43" s="46"/>
    </row>
    <row r="44" spans="12:25">
      <c r="R44" s="46"/>
    </row>
    <row r="45" spans="12:25">
      <c r="R45" s="46"/>
    </row>
    <row r="46" spans="12:25">
      <c r="R46" s="46"/>
    </row>
    <row r="47" spans="12:25">
      <c r="R47" s="46"/>
    </row>
    <row r="48" spans="12:25">
      <c r="R48" s="46"/>
    </row>
    <row r="49" spans="18:18">
      <c r="R49" s="46"/>
    </row>
    <row r="50" spans="18:18">
      <c r="R50" s="46"/>
    </row>
    <row r="51" spans="18:18">
      <c r="R51" s="46"/>
    </row>
    <row r="52" spans="18:18">
      <c r="R52" s="46"/>
    </row>
    <row r="53" spans="18:18">
      <c r="R53" s="46"/>
    </row>
    <row r="54" spans="18:18">
      <c r="R54" s="46"/>
    </row>
    <row r="55" spans="18:18">
      <c r="R55" s="46"/>
    </row>
    <row r="56" spans="18:18">
      <c r="R56" s="46"/>
    </row>
    <row r="57" spans="18:18">
      <c r="R57" s="46"/>
    </row>
    <row r="58" spans="18:18">
      <c r="R58" s="46"/>
    </row>
  </sheetData>
  <mergeCells count="40">
    <mergeCell ref="L1:T1"/>
    <mergeCell ref="B3:I3"/>
    <mergeCell ref="M4:O4"/>
    <mergeCell ref="R5:T5"/>
    <mergeCell ref="U5:V5"/>
    <mergeCell ref="W5:X5"/>
    <mergeCell ref="Y5:Z5"/>
    <mergeCell ref="D6:F6"/>
    <mergeCell ref="G6:I6"/>
    <mergeCell ref="D7:F7"/>
    <mergeCell ref="G7:I7"/>
    <mergeCell ref="R7:Z7"/>
    <mergeCell ref="R10:S10"/>
    <mergeCell ref="U10:V10"/>
    <mergeCell ref="W10:X10"/>
    <mergeCell ref="Y10:Z10"/>
    <mergeCell ref="B12:C12"/>
    <mergeCell ref="B13:C13"/>
    <mergeCell ref="B14:C14"/>
    <mergeCell ref="B15:C15"/>
    <mergeCell ref="D8:F9"/>
    <mergeCell ref="G8:I9"/>
    <mergeCell ref="J8:J9"/>
    <mergeCell ref="R8:Z9"/>
    <mergeCell ref="D10:F11"/>
    <mergeCell ref="G10:I11"/>
    <mergeCell ref="J10:J11"/>
    <mergeCell ref="R11:S12"/>
    <mergeCell ref="T11:T12"/>
    <mergeCell ref="U11:V12"/>
    <mergeCell ref="W11:X12"/>
    <mergeCell ref="Y11:Z12"/>
    <mergeCell ref="D12:F13"/>
    <mergeCell ref="G12:I13"/>
    <mergeCell ref="J12:J13"/>
    <mergeCell ref="D14:F15"/>
    <mergeCell ref="G14:I15"/>
    <mergeCell ref="B22:D23"/>
    <mergeCell ref="E22:G23"/>
    <mergeCell ref="H22:I23"/>
  </mergeCells>
  <phoneticPr fontId="10"/>
  <printOptions horizontalCentered="1" verticalCentered="1"/>
  <pageMargins left="0.78740157480314965" right="0.78740157480314965" top="0.59055118110236227" bottom="0.6692913385826772" header="0.27559055118110237" footer="0.27559055118110237"/>
  <pageSetup paperSize="9" scale="113" fitToWidth="1" fitToHeight="1" orientation="portrait" usePrinterDefaults="1"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B1:S63"/>
  <sheetViews>
    <sheetView view="pageBreakPreview" zoomScaleSheetLayoutView="100" workbookViewId="0">
      <selection activeCell="B9" sqref="B9"/>
    </sheetView>
  </sheetViews>
  <sheetFormatPr defaultColWidth="9" defaultRowHeight="13.2"/>
  <cols>
    <col min="1" max="9" width="9" style="7"/>
    <col min="10" max="10" width="13.88671875" style="7" customWidth="1"/>
    <col min="11" max="16384" width="9" style="7"/>
  </cols>
  <sheetData>
    <row r="1" spans="2:19">
      <c r="B1" s="7" t="s">
        <v>195</v>
      </c>
    </row>
    <row r="3" spans="2:19">
      <c r="B3" s="49"/>
    </row>
    <row r="4" spans="2:19" ht="14.4">
      <c r="B4" s="278" t="s">
        <v>35</v>
      </c>
      <c r="C4" s="46"/>
      <c r="D4" s="46"/>
      <c r="E4" s="46"/>
      <c r="F4" s="46"/>
      <c r="G4" s="46"/>
      <c r="H4" s="46"/>
      <c r="I4" s="46"/>
      <c r="J4" s="46"/>
    </row>
    <row r="5" spans="2:19" ht="18.899999999999999" customHeight="1"/>
    <row r="6" spans="2:19" ht="13.5" customHeight="1">
      <c r="B6" s="279" t="s">
        <v>109</v>
      </c>
      <c r="C6" s="279"/>
      <c r="D6" s="279"/>
      <c r="E6" s="279"/>
      <c r="F6" s="279"/>
      <c r="G6" s="279"/>
      <c r="H6" s="279"/>
      <c r="I6" s="279"/>
      <c r="J6" s="279"/>
    </row>
    <row r="7" spans="2:19" ht="13.5" customHeight="1">
      <c r="B7" s="279"/>
      <c r="C7" s="279"/>
      <c r="D7" s="279"/>
      <c r="E7" s="279"/>
      <c r="F7" s="279"/>
      <c r="G7" s="279"/>
      <c r="H7" s="279"/>
      <c r="I7" s="279"/>
      <c r="J7" s="279"/>
    </row>
    <row r="8" spans="2:19" ht="12.75" customHeight="1">
      <c r="B8" s="279"/>
      <c r="C8" s="279"/>
      <c r="D8" s="279"/>
      <c r="E8" s="279"/>
      <c r="F8" s="279"/>
      <c r="G8" s="279"/>
      <c r="H8" s="279"/>
      <c r="I8" s="279"/>
      <c r="J8" s="279"/>
    </row>
    <row r="9" spans="2:19" ht="13.5" customHeight="1">
      <c r="B9" s="280"/>
      <c r="C9" s="283"/>
      <c r="D9" s="283"/>
      <c r="E9" s="283"/>
      <c r="F9" s="283"/>
      <c r="G9" s="283"/>
      <c r="H9" s="283"/>
      <c r="I9" s="283"/>
      <c r="J9" s="286"/>
      <c r="L9" s="46"/>
      <c r="M9" s="46"/>
      <c r="N9" s="46"/>
      <c r="O9" s="46"/>
      <c r="P9" s="46"/>
      <c r="Q9" s="46"/>
      <c r="R9" s="46"/>
      <c r="S9" s="46"/>
    </row>
    <row r="10" spans="2:19" ht="13.5" customHeight="1">
      <c r="B10" s="281"/>
      <c r="C10" s="284"/>
      <c r="D10" s="284"/>
      <c r="E10" s="284"/>
      <c r="F10" s="284"/>
      <c r="G10" s="284"/>
      <c r="H10" s="284"/>
      <c r="I10" s="284"/>
      <c r="J10" s="287"/>
      <c r="L10" s="45"/>
      <c r="M10" s="45"/>
      <c r="N10" s="45"/>
      <c r="O10" s="279"/>
      <c r="P10" s="279"/>
      <c r="Q10" s="279"/>
      <c r="R10" s="279"/>
      <c r="S10" s="46"/>
    </row>
    <row r="11" spans="2:19" ht="13.5" customHeight="1">
      <c r="B11" s="281"/>
      <c r="C11" s="284"/>
      <c r="D11" s="284"/>
      <c r="E11" s="284"/>
      <c r="F11" s="284"/>
      <c r="G11" s="284"/>
      <c r="H11" s="284"/>
      <c r="I11" s="284"/>
      <c r="J11" s="287"/>
      <c r="L11" s="45"/>
      <c r="M11" s="45"/>
      <c r="N11" s="45"/>
      <c r="O11" s="279"/>
      <c r="P11" s="279"/>
      <c r="Q11" s="279"/>
      <c r="R11" s="279"/>
      <c r="S11" s="46"/>
    </row>
    <row r="12" spans="2:19" ht="13.5" customHeight="1">
      <c r="B12" s="281"/>
      <c r="C12" s="284"/>
      <c r="D12" s="284"/>
      <c r="E12" s="284"/>
      <c r="F12" s="284"/>
      <c r="G12" s="284"/>
      <c r="H12" s="284"/>
      <c r="I12" s="284"/>
      <c r="J12" s="287"/>
      <c r="L12" s="45"/>
      <c r="M12" s="45"/>
      <c r="N12" s="45"/>
      <c r="O12" s="279"/>
      <c r="P12" s="279"/>
      <c r="Q12" s="279"/>
      <c r="R12" s="279"/>
      <c r="S12" s="46"/>
    </row>
    <row r="13" spans="2:19" ht="13.5" customHeight="1">
      <c r="B13" s="281"/>
      <c r="C13" s="284"/>
      <c r="D13" s="284"/>
      <c r="E13" s="284"/>
      <c r="F13" s="284"/>
      <c r="G13" s="284"/>
      <c r="H13" s="284"/>
      <c r="I13" s="284"/>
      <c r="J13" s="287"/>
      <c r="L13" s="45"/>
      <c r="M13" s="45"/>
      <c r="N13" s="45"/>
      <c r="O13" s="279"/>
      <c r="P13" s="279"/>
      <c r="Q13" s="279"/>
      <c r="R13" s="279"/>
      <c r="S13" s="46"/>
    </row>
    <row r="14" spans="2:19" ht="13.5" customHeight="1">
      <c r="B14" s="281"/>
      <c r="C14" s="284"/>
      <c r="D14" s="284"/>
      <c r="E14" s="284"/>
      <c r="F14" s="284"/>
      <c r="G14" s="284"/>
      <c r="H14" s="284"/>
      <c r="I14" s="284"/>
      <c r="J14" s="287"/>
      <c r="L14" s="45"/>
      <c r="M14" s="45"/>
      <c r="N14" s="45"/>
      <c r="O14" s="279"/>
      <c r="P14" s="279"/>
      <c r="Q14" s="279"/>
      <c r="R14" s="279"/>
      <c r="S14" s="46"/>
    </row>
    <row r="15" spans="2:19" ht="13.5" customHeight="1">
      <c r="B15" s="281"/>
      <c r="C15" s="284"/>
      <c r="D15" s="284"/>
      <c r="E15" s="284"/>
      <c r="F15" s="284"/>
      <c r="G15" s="284"/>
      <c r="H15" s="284"/>
      <c r="I15" s="284"/>
      <c r="J15" s="287"/>
      <c r="L15" s="45"/>
      <c r="M15" s="45"/>
      <c r="N15" s="45"/>
      <c r="O15" s="279"/>
      <c r="P15" s="279"/>
      <c r="Q15" s="279"/>
      <c r="R15" s="279"/>
      <c r="S15" s="46"/>
    </row>
    <row r="16" spans="2:19">
      <c r="B16" s="281"/>
      <c r="C16" s="284"/>
      <c r="D16" s="284"/>
      <c r="E16" s="284"/>
      <c r="F16" s="284"/>
      <c r="G16" s="284"/>
      <c r="H16" s="284"/>
      <c r="I16" s="284"/>
      <c r="J16" s="287"/>
      <c r="L16" s="45"/>
      <c r="M16" s="45"/>
      <c r="N16" s="45"/>
      <c r="O16" s="279"/>
      <c r="P16" s="279"/>
      <c r="Q16" s="279"/>
      <c r="R16" s="279"/>
      <c r="S16" s="46"/>
    </row>
    <row r="17" spans="2:19">
      <c r="B17" s="281"/>
      <c r="C17" s="284"/>
      <c r="D17" s="284"/>
      <c r="E17" s="284"/>
      <c r="F17" s="284"/>
      <c r="G17" s="284"/>
      <c r="H17" s="284"/>
      <c r="I17" s="284"/>
      <c r="J17" s="287"/>
      <c r="L17" s="45"/>
      <c r="M17" s="45"/>
      <c r="N17" s="45"/>
      <c r="O17" s="279"/>
      <c r="P17" s="279"/>
      <c r="Q17" s="279"/>
      <c r="R17" s="279"/>
      <c r="S17" s="46"/>
    </row>
    <row r="18" spans="2:19">
      <c r="B18" s="281"/>
      <c r="C18" s="284"/>
      <c r="D18" s="284"/>
      <c r="E18" s="284"/>
      <c r="F18" s="284"/>
      <c r="G18" s="284"/>
      <c r="H18" s="284"/>
      <c r="I18" s="284"/>
      <c r="J18" s="287"/>
      <c r="L18" s="45"/>
      <c r="M18" s="45"/>
      <c r="N18" s="45"/>
      <c r="O18" s="279"/>
      <c r="P18" s="279"/>
      <c r="Q18" s="279"/>
      <c r="R18" s="279"/>
      <c r="S18" s="46"/>
    </row>
    <row r="19" spans="2:19" ht="13.5" customHeight="1">
      <c r="B19" s="281"/>
      <c r="C19" s="284"/>
      <c r="D19" s="284"/>
      <c r="E19" s="284"/>
      <c r="F19" s="284"/>
      <c r="G19" s="284"/>
      <c r="H19" s="284"/>
      <c r="I19" s="284"/>
      <c r="J19" s="287"/>
      <c r="L19" s="46"/>
      <c r="M19" s="46"/>
      <c r="N19" s="46"/>
      <c r="O19" s="46"/>
      <c r="P19" s="46"/>
      <c r="Q19" s="46"/>
      <c r="R19" s="46"/>
      <c r="S19" s="46"/>
    </row>
    <row r="20" spans="2:19">
      <c r="B20" s="281"/>
      <c r="C20" s="284"/>
      <c r="D20" s="284"/>
      <c r="E20" s="284"/>
      <c r="F20" s="284"/>
      <c r="G20" s="284"/>
      <c r="H20" s="284"/>
      <c r="I20" s="284"/>
      <c r="J20" s="287"/>
      <c r="L20" s="46"/>
      <c r="M20" s="46"/>
      <c r="N20" s="46"/>
      <c r="O20" s="46"/>
      <c r="P20" s="46"/>
      <c r="Q20" s="46"/>
      <c r="R20" s="46"/>
      <c r="S20" s="46"/>
    </row>
    <row r="21" spans="2:19">
      <c r="B21" s="281"/>
      <c r="C21" s="284"/>
      <c r="D21" s="284"/>
      <c r="E21" s="284"/>
      <c r="F21" s="284"/>
      <c r="G21" s="284"/>
      <c r="H21" s="284"/>
      <c r="I21" s="284"/>
      <c r="J21" s="287"/>
      <c r="L21" s="46"/>
      <c r="M21" s="46"/>
      <c r="N21" s="46"/>
      <c r="O21" s="46"/>
      <c r="P21" s="46"/>
      <c r="Q21" s="46"/>
      <c r="R21" s="46"/>
      <c r="S21" s="46"/>
    </row>
    <row r="22" spans="2:19">
      <c r="B22" s="281"/>
      <c r="C22" s="284"/>
      <c r="D22" s="284"/>
      <c r="E22" s="284"/>
      <c r="F22" s="284"/>
      <c r="G22" s="284"/>
      <c r="H22" s="284"/>
      <c r="I22" s="284"/>
      <c r="J22" s="287"/>
      <c r="L22" s="46"/>
      <c r="M22" s="46"/>
      <c r="N22" s="46"/>
      <c r="O22" s="46"/>
      <c r="P22" s="46"/>
      <c r="Q22" s="46"/>
      <c r="R22" s="46"/>
      <c r="S22" s="46"/>
    </row>
    <row r="23" spans="2:19">
      <c r="B23" s="281"/>
      <c r="C23" s="284"/>
      <c r="D23" s="284"/>
      <c r="E23" s="284"/>
      <c r="F23" s="284"/>
      <c r="G23" s="284"/>
      <c r="H23" s="284"/>
      <c r="I23" s="284"/>
      <c r="J23" s="287"/>
      <c r="L23" s="46"/>
      <c r="M23" s="46"/>
      <c r="N23" s="46"/>
      <c r="O23" s="46"/>
      <c r="P23" s="46"/>
      <c r="Q23" s="46"/>
      <c r="R23" s="46"/>
      <c r="S23" s="46"/>
    </row>
    <row r="24" spans="2:19">
      <c r="B24" s="281"/>
      <c r="C24" s="284"/>
      <c r="D24" s="284"/>
      <c r="E24" s="284"/>
      <c r="F24" s="284"/>
      <c r="G24" s="284"/>
      <c r="H24" s="284"/>
      <c r="I24" s="284"/>
      <c r="J24" s="287"/>
      <c r="L24" s="46"/>
      <c r="M24" s="46"/>
      <c r="N24" s="46"/>
      <c r="O24" s="46"/>
      <c r="P24" s="46"/>
      <c r="Q24" s="46"/>
      <c r="R24" s="46"/>
      <c r="S24" s="46"/>
    </row>
    <row r="25" spans="2:19">
      <c r="B25" s="281"/>
      <c r="C25" s="284"/>
      <c r="D25" s="284"/>
      <c r="E25" s="284"/>
      <c r="F25" s="284"/>
      <c r="G25" s="284"/>
      <c r="H25" s="284"/>
      <c r="I25" s="284"/>
      <c r="J25" s="287"/>
      <c r="L25" s="46"/>
      <c r="M25" s="46"/>
      <c r="N25" s="46"/>
      <c r="O25" s="46"/>
      <c r="P25" s="46"/>
      <c r="Q25" s="46"/>
      <c r="R25" s="46"/>
      <c r="S25" s="46"/>
    </row>
    <row r="26" spans="2:19">
      <c r="B26" s="281"/>
      <c r="C26" s="284"/>
      <c r="D26" s="284"/>
      <c r="E26" s="284"/>
      <c r="F26" s="284"/>
      <c r="G26" s="284"/>
      <c r="H26" s="284"/>
      <c r="I26" s="284"/>
      <c r="J26" s="287"/>
    </row>
    <row r="27" spans="2:19">
      <c r="B27" s="281"/>
      <c r="C27" s="284"/>
      <c r="D27" s="284"/>
      <c r="E27" s="284"/>
      <c r="F27" s="284"/>
      <c r="G27" s="284"/>
      <c r="H27" s="284"/>
      <c r="I27" s="284"/>
      <c r="J27" s="287"/>
    </row>
    <row r="28" spans="2:19">
      <c r="B28" s="281"/>
      <c r="C28" s="284"/>
      <c r="D28" s="284"/>
      <c r="E28" s="284"/>
      <c r="F28" s="284"/>
      <c r="G28" s="284"/>
      <c r="H28" s="284"/>
      <c r="I28" s="284"/>
      <c r="J28" s="287"/>
    </row>
    <row r="29" spans="2:19">
      <c r="B29" s="281"/>
      <c r="C29" s="284"/>
      <c r="D29" s="284"/>
      <c r="E29" s="284"/>
      <c r="F29" s="284"/>
      <c r="G29" s="284"/>
      <c r="H29" s="284"/>
      <c r="I29" s="284"/>
      <c r="J29" s="287"/>
    </row>
    <row r="30" spans="2:19">
      <c r="B30" s="281"/>
      <c r="C30" s="284"/>
      <c r="D30" s="284"/>
      <c r="E30" s="284"/>
      <c r="F30" s="284"/>
      <c r="G30" s="284"/>
      <c r="H30" s="284"/>
      <c r="I30" s="284"/>
      <c r="J30" s="287"/>
    </row>
    <row r="31" spans="2:19">
      <c r="B31" s="281"/>
      <c r="C31" s="284"/>
      <c r="D31" s="284"/>
      <c r="E31" s="284"/>
      <c r="F31" s="284"/>
      <c r="G31" s="284"/>
      <c r="H31" s="284"/>
      <c r="I31" s="284"/>
      <c r="J31" s="287"/>
    </row>
    <row r="32" spans="2:19">
      <c r="B32" s="281"/>
      <c r="C32" s="284"/>
      <c r="D32" s="284"/>
      <c r="E32" s="284"/>
      <c r="F32" s="284"/>
      <c r="G32" s="284"/>
      <c r="H32" s="284"/>
      <c r="I32" s="284"/>
      <c r="J32" s="287"/>
    </row>
    <row r="33" spans="2:10">
      <c r="B33" s="281"/>
      <c r="C33" s="284"/>
      <c r="D33" s="284"/>
      <c r="E33" s="284"/>
      <c r="F33" s="284"/>
      <c r="G33" s="284"/>
      <c r="H33" s="284"/>
      <c r="I33" s="284"/>
      <c r="J33" s="287"/>
    </row>
    <row r="34" spans="2:10">
      <c r="B34" s="281"/>
      <c r="C34" s="284"/>
      <c r="D34" s="284"/>
      <c r="E34" s="284"/>
      <c r="F34" s="284"/>
      <c r="G34" s="284"/>
      <c r="H34" s="284"/>
      <c r="I34" s="284"/>
      <c r="J34" s="287"/>
    </row>
    <row r="35" spans="2:10">
      <c r="B35" s="281"/>
      <c r="C35" s="284"/>
      <c r="D35" s="284"/>
      <c r="E35" s="284"/>
      <c r="F35" s="284"/>
      <c r="G35" s="284"/>
      <c r="H35" s="284"/>
      <c r="I35" s="284"/>
      <c r="J35" s="287"/>
    </row>
    <row r="36" spans="2:10">
      <c r="B36" s="281"/>
      <c r="C36" s="284"/>
      <c r="D36" s="284"/>
      <c r="E36" s="284"/>
      <c r="F36" s="284"/>
      <c r="G36" s="284"/>
      <c r="H36" s="284"/>
      <c r="I36" s="284"/>
      <c r="J36" s="287"/>
    </row>
    <row r="37" spans="2:10">
      <c r="B37" s="281"/>
      <c r="C37" s="284"/>
      <c r="D37" s="284"/>
      <c r="E37" s="284"/>
      <c r="F37" s="284"/>
      <c r="G37" s="284"/>
      <c r="H37" s="284"/>
      <c r="I37" s="284"/>
      <c r="J37" s="287"/>
    </row>
    <row r="38" spans="2:10">
      <c r="B38" s="281"/>
      <c r="C38" s="284"/>
      <c r="D38" s="284"/>
      <c r="E38" s="284"/>
      <c r="F38" s="284"/>
      <c r="G38" s="284"/>
      <c r="H38" s="284"/>
      <c r="I38" s="284"/>
      <c r="J38" s="287"/>
    </row>
    <row r="39" spans="2:10">
      <c r="B39" s="281"/>
      <c r="C39" s="284"/>
      <c r="D39" s="284"/>
      <c r="E39" s="284"/>
      <c r="F39" s="284"/>
      <c r="G39" s="284"/>
      <c r="H39" s="284"/>
      <c r="I39" s="284"/>
      <c r="J39" s="287"/>
    </row>
    <row r="40" spans="2:10">
      <c r="B40" s="281"/>
      <c r="C40" s="284"/>
      <c r="D40" s="284"/>
      <c r="E40" s="284"/>
      <c r="F40" s="284"/>
      <c r="G40" s="284"/>
      <c r="H40" s="284"/>
      <c r="I40" s="284"/>
      <c r="J40" s="287"/>
    </row>
    <row r="41" spans="2:10">
      <c r="B41" s="281"/>
      <c r="C41" s="284"/>
      <c r="D41" s="284"/>
      <c r="E41" s="284"/>
      <c r="F41" s="284"/>
      <c r="G41" s="284"/>
      <c r="H41" s="284"/>
      <c r="I41" s="284"/>
      <c r="J41" s="287"/>
    </row>
    <row r="42" spans="2:10">
      <c r="B42" s="281"/>
      <c r="C42" s="284"/>
      <c r="D42" s="284"/>
      <c r="E42" s="284"/>
      <c r="F42" s="284"/>
      <c r="G42" s="284"/>
      <c r="H42" s="284"/>
      <c r="I42" s="284"/>
      <c r="J42" s="287"/>
    </row>
    <row r="43" spans="2:10">
      <c r="B43" s="281"/>
      <c r="C43" s="284"/>
      <c r="D43" s="284"/>
      <c r="E43" s="284"/>
      <c r="F43" s="284"/>
      <c r="G43" s="284"/>
      <c r="H43" s="284"/>
      <c r="I43" s="284"/>
      <c r="J43" s="287"/>
    </row>
    <row r="44" spans="2:10">
      <c r="B44" s="281"/>
      <c r="C44" s="284"/>
      <c r="D44" s="284"/>
      <c r="E44" s="284"/>
      <c r="F44" s="284"/>
      <c r="G44" s="284"/>
      <c r="H44" s="284"/>
      <c r="I44" s="284"/>
      <c r="J44" s="287"/>
    </row>
    <row r="45" spans="2:10">
      <c r="B45" s="281"/>
      <c r="C45" s="284"/>
      <c r="D45" s="284"/>
      <c r="E45" s="284"/>
      <c r="F45" s="284"/>
      <c r="G45" s="284"/>
      <c r="H45" s="284"/>
      <c r="I45" s="284"/>
      <c r="J45" s="287"/>
    </row>
    <row r="46" spans="2:10">
      <c r="B46" s="281"/>
      <c r="C46" s="284"/>
      <c r="D46" s="284"/>
      <c r="E46" s="284"/>
      <c r="F46" s="284"/>
      <c r="G46" s="284"/>
      <c r="H46" s="284"/>
      <c r="I46" s="284"/>
      <c r="J46" s="287"/>
    </row>
    <row r="47" spans="2:10" ht="13.65" customHeight="1">
      <c r="B47" s="281"/>
      <c r="C47" s="284"/>
      <c r="D47" s="284"/>
      <c r="E47" s="284"/>
      <c r="F47" s="284"/>
      <c r="G47" s="284"/>
      <c r="H47" s="284"/>
      <c r="I47" s="284"/>
      <c r="J47" s="287"/>
    </row>
    <row r="48" spans="2:10">
      <c r="B48" s="281"/>
      <c r="C48" s="284"/>
      <c r="D48" s="284"/>
      <c r="E48" s="284"/>
      <c r="F48" s="284"/>
      <c r="G48" s="284"/>
      <c r="H48" s="284"/>
      <c r="I48" s="284"/>
      <c r="J48" s="287"/>
    </row>
    <row r="49" spans="2:10">
      <c r="B49" s="281"/>
      <c r="C49" s="284"/>
      <c r="D49" s="284"/>
      <c r="E49" s="284"/>
      <c r="F49" s="284"/>
      <c r="G49" s="284"/>
      <c r="H49" s="284"/>
      <c r="I49" s="284"/>
      <c r="J49" s="287"/>
    </row>
    <row r="50" spans="2:10">
      <c r="B50" s="281"/>
      <c r="C50" s="284"/>
      <c r="D50" s="284"/>
      <c r="E50" s="284"/>
      <c r="F50" s="284"/>
      <c r="G50" s="284"/>
      <c r="H50" s="284"/>
      <c r="I50" s="284"/>
      <c r="J50" s="287"/>
    </row>
    <row r="51" spans="2:10">
      <c r="B51" s="281"/>
      <c r="C51" s="284"/>
      <c r="D51" s="284"/>
      <c r="E51" s="284"/>
      <c r="F51" s="284"/>
      <c r="G51" s="284"/>
      <c r="H51" s="284"/>
      <c r="I51" s="284"/>
      <c r="J51" s="287"/>
    </row>
    <row r="52" spans="2:10">
      <c r="B52" s="281"/>
      <c r="C52" s="284"/>
      <c r="D52" s="284"/>
      <c r="E52" s="284"/>
      <c r="F52" s="284"/>
      <c r="G52" s="284"/>
      <c r="H52" s="284"/>
      <c r="I52" s="284"/>
      <c r="J52" s="287"/>
    </row>
    <row r="53" spans="2:10">
      <c r="B53" s="281"/>
      <c r="C53" s="284"/>
      <c r="D53" s="284"/>
      <c r="E53" s="284"/>
      <c r="F53" s="284"/>
      <c r="G53" s="284"/>
      <c r="H53" s="284"/>
      <c r="I53" s="284"/>
      <c r="J53" s="287"/>
    </row>
    <row r="54" spans="2:10">
      <c r="B54" s="281"/>
      <c r="C54" s="284"/>
      <c r="D54" s="284"/>
      <c r="E54" s="284"/>
      <c r="F54" s="284"/>
      <c r="G54" s="284"/>
      <c r="H54" s="284"/>
      <c r="I54" s="284"/>
      <c r="J54" s="287"/>
    </row>
    <row r="55" spans="2:10">
      <c r="B55" s="281"/>
      <c r="C55" s="284"/>
      <c r="D55" s="284"/>
      <c r="E55" s="284"/>
      <c r="F55" s="284"/>
      <c r="G55" s="284"/>
      <c r="H55" s="284"/>
      <c r="I55" s="284"/>
      <c r="J55" s="287"/>
    </row>
    <row r="56" spans="2:10">
      <c r="B56" s="281"/>
      <c r="C56" s="284"/>
      <c r="D56" s="284"/>
      <c r="E56" s="284"/>
      <c r="F56" s="284"/>
      <c r="G56" s="284"/>
      <c r="H56" s="284"/>
      <c r="I56" s="284"/>
      <c r="J56" s="287"/>
    </row>
    <row r="57" spans="2:10">
      <c r="B57" s="281"/>
      <c r="C57" s="284"/>
      <c r="D57" s="284"/>
      <c r="E57" s="284"/>
      <c r="F57" s="284"/>
      <c r="G57" s="284"/>
      <c r="H57" s="284"/>
      <c r="I57" s="284"/>
      <c r="J57" s="287"/>
    </row>
    <row r="58" spans="2:10">
      <c r="B58" s="281"/>
      <c r="C58" s="284"/>
      <c r="D58" s="284"/>
      <c r="E58" s="284"/>
      <c r="F58" s="284"/>
      <c r="G58" s="284"/>
      <c r="H58" s="284"/>
      <c r="I58" s="284"/>
      <c r="J58" s="287"/>
    </row>
    <row r="59" spans="2:10">
      <c r="B59" s="281"/>
      <c r="C59" s="284"/>
      <c r="D59" s="284"/>
      <c r="E59" s="284"/>
      <c r="F59" s="284"/>
      <c r="G59" s="284"/>
      <c r="H59" s="284"/>
      <c r="I59" s="284"/>
      <c r="J59" s="287"/>
    </row>
    <row r="60" spans="2:10">
      <c r="B60" s="281"/>
      <c r="C60" s="284"/>
      <c r="D60" s="284"/>
      <c r="E60" s="284"/>
      <c r="F60" s="284"/>
      <c r="G60" s="284"/>
      <c r="H60" s="284"/>
      <c r="I60" s="284"/>
      <c r="J60" s="287"/>
    </row>
    <row r="61" spans="2:10">
      <c r="B61" s="281"/>
      <c r="C61" s="284"/>
      <c r="D61" s="284"/>
      <c r="E61" s="284"/>
      <c r="F61" s="284"/>
      <c r="G61" s="284"/>
      <c r="H61" s="284"/>
      <c r="I61" s="284"/>
      <c r="J61" s="287"/>
    </row>
    <row r="62" spans="2:10" ht="13.65" customHeight="1">
      <c r="B62" s="282"/>
      <c r="C62" s="285"/>
      <c r="D62" s="285"/>
      <c r="E62" s="285"/>
      <c r="F62" s="285"/>
      <c r="G62" s="285"/>
      <c r="H62" s="285"/>
      <c r="I62" s="285"/>
      <c r="J62" s="288"/>
    </row>
    <row r="63" spans="2:10">
      <c r="B63" s="135"/>
      <c r="C63" s="7"/>
      <c r="D63" s="7"/>
      <c r="E63" s="7"/>
      <c r="F63" s="7"/>
    </row>
  </sheetData>
  <mergeCells count="12">
    <mergeCell ref="B4:J4"/>
    <mergeCell ref="B63:F63"/>
    <mergeCell ref="B6:J8"/>
    <mergeCell ref="L10:L12"/>
    <mergeCell ref="M10:N12"/>
    <mergeCell ref="O10:R12"/>
    <mergeCell ref="L13:L15"/>
    <mergeCell ref="M13:N15"/>
    <mergeCell ref="O13:R15"/>
    <mergeCell ref="L16:L18"/>
    <mergeCell ref="M16:N18"/>
    <mergeCell ref="O16:R18"/>
  </mergeCells>
  <phoneticPr fontId="10"/>
  <printOptions horizontalCentered="1" verticalCentered="1"/>
  <pageMargins left="0.78740157480314965" right="0.78740157480314965" top="0.59055118110236227" bottom="0.6692913385826772" header="0.27559055118110237" footer="0.27559055118110237"/>
  <pageSetup paperSize="9" scale="97" fitToWidth="1" fitToHeight="1" orientation="portrait" usePrinterDefaults="1"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I67"/>
  <sheetViews>
    <sheetView view="pageBreakPreview" zoomScaleSheetLayoutView="100" workbookViewId="0">
      <selection activeCell="C2" sqref="C2"/>
    </sheetView>
  </sheetViews>
  <sheetFormatPr defaultColWidth="9" defaultRowHeight="13.2"/>
  <cols>
    <col min="1" max="16384" width="9" style="16"/>
  </cols>
  <sheetData>
    <row r="1" spans="1:9">
      <c r="A1" s="7" t="s">
        <v>199</v>
      </c>
      <c r="B1" s="7"/>
      <c r="C1" s="7"/>
      <c r="D1" s="7"/>
      <c r="E1" s="7"/>
      <c r="F1" s="7"/>
      <c r="G1" s="7"/>
      <c r="H1" s="7"/>
      <c r="I1" s="7"/>
    </row>
    <row r="2" spans="1:9">
      <c r="A2" s="7"/>
      <c r="B2" s="7"/>
      <c r="C2" s="7"/>
      <c r="D2" s="7"/>
      <c r="E2" s="7"/>
      <c r="F2" s="7"/>
      <c r="G2" s="7"/>
      <c r="H2" s="7"/>
      <c r="I2" s="7"/>
    </row>
    <row r="3" spans="1:9">
      <c r="A3" s="49"/>
      <c r="B3" s="7"/>
      <c r="C3" s="7"/>
      <c r="D3" s="7"/>
      <c r="E3" s="7"/>
      <c r="F3" s="7"/>
      <c r="G3" s="7"/>
      <c r="H3" s="7"/>
      <c r="I3" s="7"/>
    </row>
    <row r="4" spans="1:9" ht="14.4">
      <c r="A4" s="38" t="s">
        <v>16</v>
      </c>
      <c r="B4" s="38"/>
      <c r="C4" s="38"/>
      <c r="D4" s="38"/>
      <c r="E4" s="38"/>
      <c r="F4" s="38"/>
      <c r="G4" s="38"/>
      <c r="H4" s="38"/>
      <c r="I4" s="38"/>
    </row>
    <row r="5" spans="1:9">
      <c r="A5" s="44"/>
      <c r="B5" s="7"/>
      <c r="C5" s="7"/>
      <c r="D5" s="7"/>
      <c r="E5" s="7"/>
      <c r="F5" s="7"/>
      <c r="G5" s="7"/>
      <c r="H5" s="7"/>
      <c r="I5" s="7"/>
    </row>
    <row r="6" spans="1:9">
      <c r="A6" s="119" t="s">
        <v>26</v>
      </c>
      <c r="B6" s="119"/>
      <c r="C6" s="119"/>
      <c r="D6" s="119"/>
      <c r="E6" s="119"/>
      <c r="F6" s="119"/>
      <c r="G6" s="119"/>
      <c r="H6" s="119"/>
      <c r="I6" s="119"/>
    </row>
    <row r="7" spans="1:9">
      <c r="A7" s="289"/>
      <c r="B7" s="299"/>
      <c r="C7" s="299"/>
      <c r="D7" s="299"/>
      <c r="E7" s="299"/>
      <c r="F7" s="299"/>
      <c r="G7" s="299"/>
      <c r="H7" s="299"/>
      <c r="I7" s="303"/>
    </row>
    <row r="8" spans="1:9">
      <c r="A8" s="290"/>
      <c r="B8" s="101"/>
      <c r="C8" s="101"/>
      <c r="D8" s="101"/>
      <c r="E8" s="101"/>
      <c r="F8" s="101"/>
      <c r="G8" s="101"/>
      <c r="H8" s="101"/>
      <c r="I8" s="304"/>
    </row>
    <row r="9" spans="1:9">
      <c r="A9" s="290"/>
      <c r="B9" s="101"/>
      <c r="C9" s="101"/>
      <c r="D9" s="101"/>
      <c r="E9" s="101"/>
      <c r="F9" s="101"/>
      <c r="G9" s="101"/>
      <c r="H9" s="101"/>
      <c r="I9" s="304"/>
    </row>
    <row r="10" spans="1:9">
      <c r="A10" s="291"/>
      <c r="B10" s="101"/>
      <c r="C10" s="101"/>
      <c r="D10" s="101"/>
      <c r="E10" s="101"/>
      <c r="F10" s="101"/>
      <c r="G10" s="101"/>
      <c r="H10" s="101"/>
      <c r="I10" s="304"/>
    </row>
    <row r="11" spans="1:9">
      <c r="A11" s="291"/>
      <c r="B11" s="101"/>
      <c r="C11" s="101"/>
      <c r="D11" s="101"/>
      <c r="E11" s="101"/>
      <c r="F11" s="101"/>
      <c r="G11" s="101"/>
      <c r="H11" s="101"/>
      <c r="I11" s="304"/>
    </row>
    <row r="12" spans="1:9">
      <c r="A12" s="291"/>
      <c r="B12" s="101"/>
      <c r="C12" s="101"/>
      <c r="D12" s="101"/>
      <c r="E12" s="101"/>
      <c r="F12" s="101"/>
      <c r="G12" s="101"/>
      <c r="H12" s="101"/>
      <c r="I12" s="304"/>
    </row>
    <row r="13" spans="1:9">
      <c r="A13" s="291"/>
      <c r="B13" s="101"/>
      <c r="C13" s="101"/>
      <c r="D13" s="101"/>
      <c r="E13" s="101"/>
      <c r="F13" s="101"/>
      <c r="G13" s="101"/>
      <c r="H13" s="101"/>
      <c r="I13" s="304"/>
    </row>
    <row r="14" spans="1:9">
      <c r="A14" s="291"/>
      <c r="B14" s="101"/>
      <c r="C14" s="101"/>
      <c r="D14" s="101"/>
      <c r="E14" s="101"/>
      <c r="F14" s="101"/>
      <c r="G14" s="101"/>
      <c r="H14" s="101"/>
      <c r="I14" s="304"/>
    </row>
    <row r="15" spans="1:9">
      <c r="A15" s="291"/>
      <c r="B15" s="101"/>
      <c r="C15" s="101"/>
      <c r="D15" s="101"/>
      <c r="E15" s="101"/>
      <c r="F15" s="101"/>
      <c r="G15" s="101"/>
      <c r="H15" s="101"/>
      <c r="I15" s="304"/>
    </row>
    <row r="16" spans="1:9">
      <c r="A16" s="291"/>
      <c r="B16" s="101"/>
      <c r="C16" s="101"/>
      <c r="D16" s="101"/>
      <c r="E16" s="101"/>
      <c r="F16" s="101"/>
      <c r="G16" s="101"/>
      <c r="H16" s="101"/>
      <c r="I16" s="304"/>
    </row>
    <row r="17" spans="1:9">
      <c r="A17" s="292"/>
      <c r="B17" s="101"/>
      <c r="C17" s="101"/>
      <c r="D17" s="301"/>
      <c r="E17" s="101"/>
      <c r="F17" s="101"/>
      <c r="G17" s="301"/>
      <c r="H17" s="101"/>
      <c r="I17" s="304"/>
    </row>
    <row r="18" spans="1:9">
      <c r="A18" s="292"/>
      <c r="B18" s="101"/>
      <c r="C18" s="101"/>
      <c r="D18" s="301"/>
      <c r="E18" s="101"/>
      <c r="F18" s="101"/>
      <c r="G18" s="301"/>
      <c r="H18" s="101"/>
      <c r="I18" s="304"/>
    </row>
    <row r="19" spans="1:9">
      <c r="A19" s="292"/>
      <c r="B19" s="101"/>
      <c r="C19" s="101"/>
      <c r="D19" s="301"/>
      <c r="E19" s="101"/>
      <c r="F19" s="101"/>
      <c r="G19" s="301"/>
      <c r="H19" s="101"/>
      <c r="I19" s="304"/>
    </row>
    <row r="20" spans="1:9">
      <c r="A20" s="292"/>
      <c r="B20" s="101"/>
      <c r="C20" s="101"/>
      <c r="D20" s="301"/>
      <c r="E20" s="101"/>
      <c r="F20" s="101"/>
      <c r="G20" s="301"/>
      <c r="H20" s="101"/>
      <c r="I20" s="304"/>
    </row>
    <row r="21" spans="1:9">
      <c r="A21" s="292"/>
      <c r="B21" s="101"/>
      <c r="C21" s="101"/>
      <c r="D21" s="301"/>
      <c r="E21" s="101"/>
      <c r="F21" s="101"/>
      <c r="G21" s="301"/>
      <c r="H21" s="101"/>
      <c r="I21" s="304"/>
    </row>
    <row r="22" spans="1:9">
      <c r="A22" s="292"/>
      <c r="B22" s="101"/>
      <c r="C22" s="101"/>
      <c r="D22" s="301"/>
      <c r="E22" s="101"/>
      <c r="F22" s="101"/>
      <c r="G22" s="301"/>
      <c r="H22" s="101"/>
      <c r="I22" s="304"/>
    </row>
    <row r="23" spans="1:9">
      <c r="A23" s="292"/>
      <c r="B23" s="101"/>
      <c r="C23" s="101"/>
      <c r="D23" s="301"/>
      <c r="E23" s="101"/>
      <c r="F23" s="101"/>
      <c r="G23" s="301"/>
      <c r="H23" s="101"/>
      <c r="I23" s="304"/>
    </row>
    <row r="24" spans="1:9">
      <c r="A24" s="292"/>
      <c r="B24" s="101"/>
      <c r="C24" s="101"/>
      <c r="D24" s="301"/>
      <c r="E24" s="101"/>
      <c r="F24" s="101"/>
      <c r="G24" s="301"/>
      <c r="H24" s="101"/>
      <c r="I24" s="304"/>
    </row>
    <row r="25" spans="1:9">
      <c r="A25" s="293"/>
      <c r="B25" s="101"/>
      <c r="C25" s="101"/>
      <c r="D25" s="302"/>
      <c r="E25" s="101"/>
      <c r="F25" s="101"/>
      <c r="G25" s="302"/>
      <c r="H25" s="101"/>
      <c r="I25" s="304"/>
    </row>
    <row r="26" spans="1:9">
      <c r="A26" s="293"/>
      <c r="B26" s="101"/>
      <c r="C26" s="101"/>
      <c r="D26" s="302"/>
      <c r="E26" s="101"/>
      <c r="F26" s="101"/>
      <c r="G26" s="302"/>
      <c r="H26" s="101"/>
      <c r="I26" s="304"/>
    </row>
    <row r="27" spans="1:9">
      <c r="A27" s="293"/>
      <c r="B27" s="101"/>
      <c r="C27" s="101"/>
      <c r="D27" s="302"/>
      <c r="E27" s="101"/>
      <c r="F27" s="101"/>
      <c r="G27" s="302"/>
      <c r="H27" s="101"/>
      <c r="I27" s="304"/>
    </row>
    <row r="28" spans="1:9">
      <c r="A28" s="292"/>
      <c r="B28" s="101"/>
      <c r="C28" s="101"/>
      <c r="D28" s="301"/>
      <c r="E28" s="101"/>
      <c r="F28" s="101"/>
      <c r="G28" s="301"/>
      <c r="H28" s="101"/>
      <c r="I28" s="304"/>
    </row>
    <row r="29" spans="1:9">
      <c r="A29" s="292"/>
      <c r="B29" s="101"/>
      <c r="C29" s="101"/>
      <c r="D29" s="301"/>
      <c r="E29" s="101"/>
      <c r="F29" s="101"/>
      <c r="G29" s="301"/>
      <c r="H29" s="101"/>
      <c r="I29" s="304"/>
    </row>
    <row r="30" spans="1:9">
      <c r="A30" s="292"/>
      <c r="B30" s="101"/>
      <c r="C30" s="101"/>
      <c r="D30" s="301"/>
      <c r="E30" s="101"/>
      <c r="F30" s="101"/>
      <c r="G30" s="301"/>
      <c r="H30" s="101"/>
      <c r="I30" s="304"/>
    </row>
    <row r="31" spans="1:9">
      <c r="A31" s="292"/>
      <c r="B31" s="101"/>
      <c r="C31" s="101"/>
      <c r="D31" s="301"/>
      <c r="E31" s="101"/>
      <c r="F31" s="101"/>
      <c r="G31" s="301"/>
      <c r="H31" s="101"/>
      <c r="I31" s="304"/>
    </row>
    <row r="32" spans="1:9">
      <c r="A32" s="292"/>
      <c r="B32" s="101"/>
      <c r="C32" s="101"/>
      <c r="D32" s="301"/>
      <c r="E32" s="101"/>
      <c r="F32" s="101"/>
      <c r="G32" s="301"/>
      <c r="H32" s="101"/>
      <c r="I32" s="304"/>
    </row>
    <row r="33" spans="1:9">
      <c r="A33" s="293"/>
      <c r="B33" s="101"/>
      <c r="C33" s="101"/>
      <c r="D33" s="302"/>
      <c r="E33" s="101"/>
      <c r="F33" s="101"/>
      <c r="G33" s="302"/>
      <c r="H33" s="101"/>
      <c r="I33" s="304"/>
    </row>
    <row r="34" spans="1:9">
      <c r="A34" s="290"/>
      <c r="B34" s="101"/>
      <c r="C34" s="101"/>
      <c r="D34" s="101"/>
      <c r="E34" s="101"/>
      <c r="F34" s="101"/>
      <c r="G34" s="101"/>
      <c r="H34" s="101"/>
      <c r="I34" s="304"/>
    </row>
    <row r="35" spans="1:9">
      <c r="A35" s="290"/>
      <c r="B35" s="101"/>
      <c r="C35" s="101"/>
      <c r="D35" s="101"/>
      <c r="E35" s="101"/>
      <c r="F35" s="101"/>
      <c r="G35" s="101"/>
      <c r="H35" s="101"/>
      <c r="I35" s="304"/>
    </row>
    <row r="36" spans="1:9">
      <c r="A36" s="294"/>
      <c r="B36" s="26"/>
      <c r="C36" s="26"/>
      <c r="D36" s="26"/>
      <c r="E36" s="26"/>
      <c r="F36" s="26"/>
      <c r="G36" s="26"/>
      <c r="H36" s="26"/>
      <c r="I36" s="305"/>
    </row>
    <row r="37" spans="1:9">
      <c r="A37" s="295"/>
      <c r="B37" s="46"/>
      <c r="C37" s="46"/>
      <c r="D37" s="46"/>
      <c r="E37" s="46"/>
      <c r="F37" s="46"/>
      <c r="G37" s="46"/>
      <c r="H37" s="46"/>
      <c r="I37" s="46"/>
    </row>
    <row r="38" spans="1:9">
      <c r="A38" s="47" t="s">
        <v>27</v>
      </c>
      <c r="B38" s="47"/>
      <c r="C38" s="47"/>
      <c r="D38" s="47"/>
      <c r="E38" s="47"/>
      <c r="F38" s="47"/>
      <c r="G38" s="47"/>
      <c r="H38" s="47"/>
      <c r="I38" s="47"/>
    </row>
    <row r="39" spans="1:9" ht="13.5" customHeight="1">
      <c r="A39" s="188"/>
      <c r="B39" s="300"/>
      <c r="C39" s="300"/>
      <c r="D39" s="300"/>
      <c r="E39" s="300"/>
      <c r="F39" s="300"/>
      <c r="G39" s="300"/>
      <c r="H39" s="300"/>
      <c r="I39" s="306"/>
    </row>
    <row r="40" spans="1:9" ht="13.5" customHeight="1">
      <c r="A40" s="296"/>
      <c r="B40" s="46"/>
      <c r="C40" s="46"/>
      <c r="D40" s="46"/>
      <c r="E40" s="46"/>
      <c r="F40" s="46"/>
      <c r="G40" s="46"/>
      <c r="H40" s="46"/>
      <c r="I40" s="307"/>
    </row>
    <row r="41" spans="1:9">
      <c r="A41" s="290"/>
      <c r="B41" s="101"/>
      <c r="C41" s="101"/>
      <c r="D41" s="101"/>
      <c r="E41" s="101"/>
      <c r="F41" s="101"/>
      <c r="G41" s="101"/>
      <c r="H41" s="101"/>
      <c r="I41" s="304"/>
    </row>
    <row r="42" spans="1:9">
      <c r="A42" s="290"/>
      <c r="B42" s="101"/>
      <c r="C42" s="101"/>
      <c r="D42" s="101"/>
      <c r="E42" s="101"/>
      <c r="F42" s="101"/>
      <c r="G42" s="101"/>
      <c r="H42" s="101"/>
      <c r="I42" s="304"/>
    </row>
    <row r="43" spans="1:9">
      <c r="A43" s="291"/>
      <c r="B43" s="101"/>
      <c r="C43" s="101"/>
      <c r="D43" s="101"/>
      <c r="E43" s="101"/>
      <c r="F43" s="101"/>
      <c r="G43" s="101"/>
      <c r="H43" s="101"/>
      <c r="I43" s="304"/>
    </row>
    <row r="44" spans="1:9">
      <c r="A44" s="291"/>
      <c r="B44" s="101"/>
      <c r="C44" s="101"/>
      <c r="D44" s="101"/>
      <c r="E44" s="101"/>
      <c r="F44" s="101"/>
      <c r="G44" s="101"/>
      <c r="H44" s="101"/>
      <c r="I44" s="304"/>
    </row>
    <row r="45" spans="1:9">
      <c r="A45" s="291"/>
      <c r="B45" s="101"/>
      <c r="C45" s="101"/>
      <c r="D45" s="101"/>
      <c r="E45" s="101"/>
      <c r="F45" s="101"/>
      <c r="G45" s="101"/>
      <c r="H45" s="101"/>
      <c r="I45" s="304"/>
    </row>
    <row r="46" spans="1:9">
      <c r="A46" s="291"/>
      <c r="B46" s="101"/>
      <c r="C46" s="101"/>
      <c r="D46" s="101"/>
      <c r="E46" s="101"/>
      <c r="F46" s="101"/>
      <c r="G46" s="101"/>
      <c r="H46" s="101"/>
      <c r="I46" s="304"/>
    </row>
    <row r="47" spans="1:9">
      <c r="A47" s="291"/>
      <c r="B47" s="101"/>
      <c r="C47" s="101"/>
      <c r="D47" s="101"/>
      <c r="E47" s="101"/>
      <c r="F47" s="101"/>
      <c r="G47" s="101"/>
      <c r="H47" s="101"/>
      <c r="I47" s="304"/>
    </row>
    <row r="48" spans="1:9">
      <c r="A48" s="291"/>
      <c r="B48" s="101"/>
      <c r="C48" s="101"/>
      <c r="D48" s="101"/>
      <c r="E48" s="101"/>
      <c r="F48" s="101"/>
      <c r="G48" s="101"/>
      <c r="H48" s="101"/>
      <c r="I48" s="304"/>
    </row>
    <row r="49" spans="1:9">
      <c r="A49" s="291"/>
      <c r="B49" s="101"/>
      <c r="C49" s="101"/>
      <c r="D49" s="101"/>
      <c r="E49" s="101"/>
      <c r="F49" s="101"/>
      <c r="G49" s="101"/>
      <c r="H49" s="101"/>
      <c r="I49" s="304"/>
    </row>
    <row r="50" spans="1:9">
      <c r="A50" s="291"/>
      <c r="B50" s="101"/>
      <c r="C50" s="101"/>
      <c r="D50" s="101"/>
      <c r="E50" s="101"/>
      <c r="F50" s="101"/>
      <c r="G50" s="101"/>
      <c r="H50" s="101"/>
      <c r="I50" s="304"/>
    </row>
    <row r="51" spans="1:9">
      <c r="A51" s="291"/>
      <c r="B51" s="101"/>
      <c r="C51" s="101"/>
      <c r="D51" s="101"/>
      <c r="E51" s="101"/>
      <c r="F51" s="101"/>
      <c r="G51" s="101"/>
      <c r="H51" s="101"/>
      <c r="I51" s="304"/>
    </row>
    <row r="52" spans="1:9">
      <c r="A52" s="291"/>
      <c r="B52" s="101"/>
      <c r="C52" s="101"/>
      <c r="D52" s="101"/>
      <c r="E52" s="101"/>
      <c r="F52" s="101"/>
      <c r="G52" s="101"/>
      <c r="H52" s="101"/>
      <c r="I52" s="304"/>
    </row>
    <row r="53" spans="1:9">
      <c r="A53" s="291"/>
      <c r="B53" s="101"/>
      <c r="C53" s="101"/>
      <c r="D53" s="101"/>
      <c r="E53" s="101"/>
      <c r="F53" s="101"/>
      <c r="G53" s="101"/>
      <c r="H53" s="101"/>
      <c r="I53" s="304"/>
    </row>
    <row r="54" spans="1:9">
      <c r="A54" s="291"/>
      <c r="B54" s="101"/>
      <c r="C54" s="101"/>
      <c r="D54" s="101"/>
      <c r="E54" s="101"/>
      <c r="F54" s="101"/>
      <c r="G54" s="101"/>
      <c r="H54" s="101"/>
      <c r="I54" s="304"/>
    </row>
    <row r="55" spans="1:9">
      <c r="A55" s="291"/>
      <c r="B55" s="101"/>
      <c r="C55" s="101"/>
      <c r="D55" s="101"/>
      <c r="E55" s="101"/>
      <c r="F55" s="101"/>
      <c r="G55" s="101"/>
      <c r="H55" s="101"/>
      <c r="I55" s="304"/>
    </row>
    <row r="56" spans="1:9">
      <c r="A56" s="291"/>
      <c r="B56" s="101"/>
      <c r="C56" s="101"/>
      <c r="D56" s="101"/>
      <c r="E56" s="101"/>
      <c r="F56" s="101"/>
      <c r="G56" s="101"/>
      <c r="H56" s="101"/>
      <c r="I56" s="304"/>
    </row>
    <row r="57" spans="1:9">
      <c r="A57" s="291"/>
      <c r="B57" s="101"/>
      <c r="C57" s="101"/>
      <c r="D57" s="101"/>
      <c r="E57" s="101"/>
      <c r="F57" s="101"/>
      <c r="G57" s="101"/>
      <c r="H57" s="101"/>
      <c r="I57" s="304"/>
    </row>
    <row r="58" spans="1:9">
      <c r="A58" s="291"/>
      <c r="B58" s="101"/>
      <c r="C58" s="101"/>
      <c r="D58" s="101"/>
      <c r="E58" s="101"/>
      <c r="F58" s="101"/>
      <c r="G58" s="101"/>
      <c r="H58" s="101"/>
      <c r="I58" s="304"/>
    </row>
    <row r="59" spans="1:9">
      <c r="A59" s="297"/>
      <c r="B59" s="26"/>
      <c r="C59" s="26"/>
      <c r="D59" s="26"/>
      <c r="E59" s="26"/>
      <c r="F59" s="26"/>
      <c r="G59" s="26"/>
      <c r="H59" s="26"/>
      <c r="I59" s="305"/>
    </row>
    <row r="60" spans="1:9">
      <c r="A60" s="298"/>
      <c r="B60" s="298"/>
      <c r="C60" s="298"/>
      <c r="D60" s="298"/>
      <c r="E60" s="298"/>
      <c r="F60" s="298"/>
      <c r="G60" s="298"/>
      <c r="H60" s="298"/>
      <c r="I60" s="298"/>
    </row>
    <row r="61" spans="1:9">
      <c r="A61" s="25"/>
      <c r="B61" s="25"/>
      <c r="C61" s="25"/>
      <c r="D61" s="25"/>
      <c r="E61" s="25"/>
      <c r="F61" s="25"/>
      <c r="G61" s="25"/>
      <c r="H61" s="25"/>
      <c r="I61" s="25"/>
    </row>
    <row r="62" spans="1:9">
      <c r="A62" s="25"/>
      <c r="B62" s="25"/>
      <c r="C62" s="25"/>
      <c r="D62" s="25"/>
      <c r="E62" s="25"/>
      <c r="F62" s="25"/>
      <c r="G62" s="25"/>
      <c r="H62" s="25"/>
      <c r="I62" s="25"/>
    </row>
    <row r="63" spans="1:9">
      <c r="A63" s="25"/>
      <c r="B63" s="25"/>
      <c r="C63" s="25"/>
      <c r="D63" s="25"/>
      <c r="E63" s="25"/>
      <c r="F63" s="25"/>
      <c r="G63" s="25"/>
      <c r="H63" s="25"/>
      <c r="I63" s="25"/>
    </row>
    <row r="64" spans="1:9">
      <c r="A64" s="25"/>
      <c r="B64" s="25"/>
      <c r="C64" s="25"/>
      <c r="D64" s="25"/>
      <c r="E64" s="25"/>
      <c r="F64" s="25"/>
      <c r="G64" s="25"/>
      <c r="H64" s="25"/>
      <c r="I64" s="25"/>
    </row>
    <row r="65" spans="1:9">
      <c r="A65" s="25"/>
      <c r="B65" s="25"/>
      <c r="C65" s="25"/>
      <c r="D65" s="25"/>
      <c r="E65" s="25"/>
      <c r="F65" s="25"/>
      <c r="G65" s="25"/>
      <c r="H65" s="25"/>
      <c r="I65" s="25"/>
    </row>
    <row r="66" spans="1:9">
      <c r="A66" s="25"/>
      <c r="B66" s="25"/>
      <c r="C66" s="25"/>
      <c r="D66" s="25"/>
      <c r="E66" s="25"/>
      <c r="F66" s="25"/>
      <c r="G66" s="25"/>
      <c r="H66" s="25"/>
      <c r="I66" s="25"/>
    </row>
    <row r="67" spans="1:9">
      <c r="A67" s="25"/>
      <c r="B67" s="25"/>
      <c r="C67" s="25"/>
      <c r="D67" s="25"/>
      <c r="E67" s="25"/>
      <c r="F67" s="25"/>
      <c r="G67" s="25"/>
      <c r="H67" s="25"/>
      <c r="I67" s="25"/>
    </row>
  </sheetData>
  <mergeCells count="3">
    <mergeCell ref="A4:I4"/>
    <mergeCell ref="A6:I6"/>
    <mergeCell ref="A38:I38"/>
  </mergeCells>
  <phoneticPr fontId="10"/>
  <printOptions horizontalCentered="1" verticalCentered="1"/>
  <pageMargins left="0.78740157480314965" right="0.78740157480314965" top="0.59055118110236227" bottom="0.6692913385826772" header="0.27559055118110237" footer="0.27559055118110237"/>
  <pageSetup paperSize="9" scale="103" fitToWidth="1" fitToHeight="1" orientation="portrait" usePrinterDefaults="1"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A2:P59"/>
  <sheetViews>
    <sheetView view="pageBreakPreview" zoomScaleSheetLayoutView="100" workbookViewId="0">
      <selection activeCell="E2" sqref="E2"/>
    </sheetView>
  </sheetViews>
  <sheetFormatPr defaultColWidth="9" defaultRowHeight="13.2"/>
  <cols>
    <col min="1" max="1" width="2.6640625" style="7" customWidth="1"/>
    <col min="2" max="7" width="9" style="7"/>
    <col min="8" max="8" width="13.88671875" style="7" customWidth="1"/>
    <col min="9" max="16384" width="9" style="7"/>
  </cols>
  <sheetData>
    <row r="2" spans="1:15" ht="17.399999999999999" customHeight="1">
      <c r="A2" s="49"/>
      <c r="B2" s="7" t="s">
        <v>200</v>
      </c>
    </row>
    <row r="3" spans="1:15" ht="15" customHeight="1">
      <c r="A3" s="124"/>
      <c r="E3" s="2" t="s">
        <v>23</v>
      </c>
      <c r="F3" s="2"/>
      <c r="G3" s="2"/>
      <c r="H3" s="2"/>
      <c r="I3" s="2"/>
      <c r="J3" s="2"/>
      <c r="K3" s="2"/>
      <c r="L3" s="2"/>
    </row>
    <row r="4" spans="1:15">
      <c r="A4" s="44"/>
      <c r="E4" s="2"/>
      <c r="F4" s="2"/>
      <c r="G4" s="2"/>
      <c r="H4" s="2"/>
      <c r="I4" s="2"/>
      <c r="J4" s="2"/>
      <c r="K4" s="2"/>
      <c r="L4" s="2"/>
    </row>
    <row r="5" spans="1:15">
      <c r="A5" s="302"/>
      <c r="B5" s="301"/>
      <c r="C5" s="301"/>
      <c r="D5" s="301"/>
      <c r="E5" s="301"/>
      <c r="F5" s="301"/>
      <c r="G5" s="101"/>
      <c r="H5" s="101"/>
      <c r="I5" s="46"/>
    </row>
    <row r="6" spans="1:15" ht="13.5" customHeight="1">
      <c r="A6" s="302"/>
      <c r="B6" s="308" t="s">
        <v>174</v>
      </c>
      <c r="C6" s="308"/>
      <c r="D6" s="308"/>
      <c r="E6" s="308"/>
      <c r="F6" s="308" t="s">
        <v>175</v>
      </c>
      <c r="G6" s="308"/>
      <c r="H6" s="310" t="s">
        <v>176</v>
      </c>
      <c r="I6" s="8" t="s">
        <v>177</v>
      </c>
      <c r="J6" s="8"/>
      <c r="K6" s="125" t="s">
        <v>66</v>
      </c>
      <c r="L6" s="125"/>
      <c r="M6" s="125"/>
      <c r="N6" s="125"/>
      <c r="O6" s="125"/>
    </row>
    <row r="7" spans="1:15">
      <c r="A7" s="302"/>
      <c r="B7" s="308"/>
      <c r="C7" s="308"/>
      <c r="D7" s="308"/>
      <c r="E7" s="308"/>
      <c r="F7" s="308"/>
      <c r="G7" s="308"/>
      <c r="H7" s="310"/>
      <c r="I7" s="8"/>
      <c r="J7" s="8"/>
      <c r="K7" s="125"/>
      <c r="L7" s="125"/>
      <c r="M7" s="125"/>
      <c r="N7" s="125"/>
      <c r="O7" s="125"/>
    </row>
    <row r="8" spans="1:15">
      <c r="A8" s="302"/>
      <c r="B8" s="308"/>
      <c r="C8" s="308"/>
      <c r="D8" s="308"/>
      <c r="E8" s="308"/>
      <c r="F8" s="308"/>
      <c r="G8" s="308"/>
      <c r="H8" s="310"/>
      <c r="I8" s="8"/>
      <c r="J8" s="8"/>
      <c r="K8" s="125"/>
      <c r="L8" s="125"/>
      <c r="M8" s="125"/>
      <c r="N8" s="125"/>
      <c r="O8" s="125"/>
    </row>
    <row r="9" spans="1:15">
      <c r="A9" s="302"/>
      <c r="B9" s="308"/>
      <c r="C9" s="308"/>
      <c r="D9" s="308"/>
      <c r="E9" s="308"/>
      <c r="F9" s="309"/>
      <c r="G9" s="309"/>
      <c r="H9" s="310"/>
      <c r="I9" s="8"/>
      <c r="J9" s="8"/>
      <c r="K9" s="125"/>
      <c r="L9" s="125"/>
      <c r="M9" s="125"/>
      <c r="N9" s="125"/>
      <c r="O9" s="125"/>
    </row>
    <row r="10" spans="1:15">
      <c r="A10" s="302"/>
      <c r="B10" s="308"/>
      <c r="C10" s="308"/>
      <c r="D10" s="308"/>
      <c r="E10" s="308"/>
      <c r="F10" s="309"/>
      <c r="G10" s="309"/>
      <c r="H10" s="310"/>
      <c r="I10" s="8"/>
      <c r="J10" s="8"/>
      <c r="K10" s="125"/>
      <c r="L10" s="125"/>
      <c r="M10" s="125"/>
      <c r="N10" s="125"/>
      <c r="O10" s="125"/>
    </row>
    <row r="11" spans="1:15">
      <c r="A11" s="302"/>
      <c r="B11" s="308"/>
      <c r="C11" s="308"/>
      <c r="D11" s="308"/>
      <c r="E11" s="308"/>
      <c r="F11" s="309"/>
      <c r="G11" s="309"/>
      <c r="H11" s="310"/>
      <c r="I11" s="8"/>
      <c r="J11" s="8"/>
      <c r="K11" s="125"/>
      <c r="L11" s="125"/>
      <c r="M11" s="125"/>
      <c r="N11" s="125"/>
      <c r="O11" s="125"/>
    </row>
    <row r="12" spans="1:15">
      <c r="A12" s="302"/>
      <c r="B12" s="308"/>
      <c r="C12" s="308"/>
      <c r="D12" s="308"/>
      <c r="E12" s="308"/>
      <c r="F12" s="309"/>
      <c r="G12" s="309"/>
      <c r="H12" s="310"/>
      <c r="I12" s="8"/>
      <c r="J12" s="8"/>
      <c r="K12" s="125"/>
      <c r="L12" s="125"/>
      <c r="M12" s="125"/>
      <c r="N12" s="125"/>
      <c r="O12" s="125"/>
    </row>
    <row r="13" spans="1:15">
      <c r="A13" s="302"/>
      <c r="B13" s="308"/>
      <c r="C13" s="308"/>
      <c r="D13" s="308"/>
      <c r="E13" s="308"/>
      <c r="F13" s="309"/>
      <c r="G13" s="309"/>
      <c r="H13" s="310"/>
      <c r="I13" s="8"/>
      <c r="J13" s="8"/>
      <c r="K13" s="125"/>
      <c r="L13" s="125"/>
      <c r="M13" s="125"/>
      <c r="N13" s="125"/>
      <c r="O13" s="125"/>
    </row>
    <row r="14" spans="1:15">
      <c r="A14" s="302"/>
      <c r="B14" s="308"/>
      <c r="C14" s="308"/>
      <c r="D14" s="308"/>
      <c r="E14" s="308"/>
      <c r="F14" s="309"/>
      <c r="G14" s="309"/>
      <c r="H14" s="310"/>
      <c r="I14" s="8"/>
      <c r="J14" s="8"/>
      <c r="K14" s="125"/>
      <c r="L14" s="125"/>
      <c r="M14" s="125"/>
      <c r="N14" s="125"/>
      <c r="O14" s="125"/>
    </row>
    <row r="15" spans="1:15">
      <c r="A15" s="302"/>
      <c r="B15" s="308"/>
      <c r="C15" s="308"/>
      <c r="D15" s="308"/>
      <c r="E15" s="308"/>
      <c r="F15" s="309"/>
      <c r="G15" s="309"/>
      <c r="H15" s="310"/>
      <c r="I15" s="8"/>
      <c r="J15" s="8"/>
      <c r="K15" s="125"/>
      <c r="L15" s="125"/>
      <c r="M15" s="125"/>
      <c r="N15" s="125"/>
      <c r="O15" s="125"/>
    </row>
    <row r="16" spans="1:15">
      <c r="A16" s="302"/>
      <c r="B16" s="308"/>
      <c r="C16" s="308"/>
      <c r="D16" s="308"/>
      <c r="E16" s="308"/>
      <c r="F16" s="309"/>
      <c r="G16" s="309"/>
      <c r="H16" s="310"/>
      <c r="I16" s="8"/>
      <c r="J16" s="8"/>
      <c r="K16" s="125"/>
      <c r="L16" s="125"/>
      <c r="M16" s="125"/>
      <c r="N16" s="125"/>
      <c r="O16" s="125"/>
    </row>
    <row r="17" spans="1:15">
      <c r="A17" s="302"/>
      <c r="B17" s="308"/>
      <c r="C17" s="308"/>
      <c r="D17" s="308"/>
      <c r="E17" s="308"/>
      <c r="F17" s="309"/>
      <c r="G17" s="309"/>
      <c r="H17" s="310"/>
      <c r="I17" s="8"/>
      <c r="J17" s="8"/>
      <c r="K17" s="125"/>
      <c r="L17" s="125"/>
      <c r="M17" s="125"/>
      <c r="N17" s="125"/>
      <c r="O17" s="125"/>
    </row>
    <row r="18" spans="1:15">
      <c r="A18" s="302"/>
      <c r="B18" s="308"/>
      <c r="C18" s="308"/>
      <c r="D18" s="308"/>
      <c r="E18" s="308"/>
      <c r="F18" s="309"/>
      <c r="G18" s="309"/>
      <c r="H18" s="310"/>
      <c r="I18" s="8"/>
      <c r="J18" s="8"/>
      <c r="K18" s="125"/>
      <c r="L18" s="125"/>
      <c r="M18" s="125"/>
      <c r="N18" s="125"/>
      <c r="O18" s="125"/>
    </row>
    <row r="19" spans="1:15">
      <c r="A19" s="302"/>
      <c r="B19" s="308"/>
      <c r="C19" s="308"/>
      <c r="D19" s="308"/>
      <c r="E19" s="308"/>
      <c r="F19" s="309"/>
      <c r="G19" s="309"/>
      <c r="H19" s="310"/>
      <c r="I19" s="8"/>
      <c r="J19" s="8"/>
      <c r="K19" s="125"/>
      <c r="L19" s="125"/>
      <c r="M19" s="125"/>
      <c r="N19" s="125"/>
      <c r="O19" s="125"/>
    </row>
    <row r="20" spans="1:15">
      <c r="A20" s="302"/>
      <c r="B20" s="308"/>
      <c r="C20" s="308"/>
      <c r="D20" s="308"/>
      <c r="E20" s="308"/>
      <c r="F20" s="309"/>
      <c r="G20" s="309"/>
      <c r="H20" s="310"/>
      <c r="I20" s="8"/>
      <c r="J20" s="8"/>
      <c r="K20" s="125"/>
      <c r="L20" s="125"/>
      <c r="M20" s="125"/>
      <c r="N20" s="125"/>
      <c r="O20" s="125"/>
    </row>
    <row r="21" spans="1:15">
      <c r="A21" s="302"/>
      <c r="B21" s="308"/>
      <c r="C21" s="308"/>
      <c r="D21" s="308"/>
      <c r="E21" s="308"/>
      <c r="F21" s="309"/>
      <c r="G21" s="309"/>
      <c r="H21" s="310"/>
      <c r="I21" s="8"/>
      <c r="J21" s="8"/>
      <c r="K21" s="125"/>
      <c r="L21" s="125"/>
      <c r="M21" s="125"/>
      <c r="N21" s="125"/>
      <c r="O21" s="125"/>
    </row>
    <row r="22" spans="1:15">
      <c r="A22" s="302"/>
      <c r="B22" s="308"/>
      <c r="C22" s="308"/>
      <c r="D22" s="308"/>
      <c r="E22" s="308"/>
      <c r="F22" s="309"/>
      <c r="G22" s="309"/>
      <c r="H22" s="310"/>
      <c r="I22" s="8"/>
      <c r="J22" s="8"/>
      <c r="K22" s="125"/>
      <c r="L22" s="125"/>
      <c r="M22" s="125"/>
      <c r="N22" s="125"/>
      <c r="O22" s="125"/>
    </row>
    <row r="23" spans="1:15">
      <c r="A23" s="302"/>
      <c r="B23" s="308"/>
      <c r="C23" s="308"/>
      <c r="D23" s="308"/>
      <c r="E23" s="308"/>
      <c r="F23" s="309"/>
      <c r="G23" s="309"/>
      <c r="H23" s="310"/>
      <c r="I23" s="8"/>
      <c r="J23" s="8"/>
      <c r="K23" s="125"/>
      <c r="L23" s="125"/>
      <c r="M23" s="125"/>
      <c r="N23" s="125"/>
      <c r="O23" s="125"/>
    </row>
    <row r="24" spans="1:15">
      <c r="A24" s="302"/>
      <c r="B24" s="308"/>
      <c r="C24" s="308"/>
      <c r="D24" s="308"/>
      <c r="E24" s="308"/>
      <c r="F24" s="309"/>
      <c r="G24" s="309"/>
      <c r="H24" s="310"/>
      <c r="I24" s="8"/>
      <c r="J24" s="8"/>
      <c r="K24" s="125"/>
      <c r="L24" s="125"/>
      <c r="M24" s="125"/>
      <c r="N24" s="125"/>
      <c r="O24" s="125"/>
    </row>
    <row r="25" spans="1:15">
      <c r="A25" s="302"/>
      <c r="B25" s="308"/>
      <c r="C25" s="308"/>
      <c r="D25" s="308"/>
      <c r="E25" s="308"/>
      <c r="F25" s="309"/>
      <c r="G25" s="309"/>
      <c r="H25" s="310"/>
      <c r="I25" s="8"/>
      <c r="J25" s="8"/>
      <c r="K25" s="125"/>
      <c r="L25" s="125"/>
      <c r="M25" s="125"/>
      <c r="N25" s="125"/>
      <c r="O25" s="125"/>
    </row>
    <row r="26" spans="1:15">
      <c r="A26" s="302"/>
      <c r="B26" s="308"/>
      <c r="C26" s="308"/>
      <c r="D26" s="308"/>
      <c r="E26" s="308"/>
      <c r="F26" s="309"/>
      <c r="G26" s="309"/>
      <c r="H26" s="310"/>
      <c r="I26" s="8"/>
      <c r="J26" s="8"/>
      <c r="K26" s="125"/>
      <c r="L26" s="125"/>
      <c r="M26" s="125"/>
      <c r="N26" s="125"/>
      <c r="O26" s="125"/>
    </row>
    <row r="27" spans="1:15">
      <c r="A27" s="302"/>
      <c r="B27" s="308"/>
      <c r="C27" s="308"/>
      <c r="D27" s="308"/>
      <c r="E27" s="308"/>
      <c r="F27" s="309"/>
      <c r="G27" s="309"/>
      <c r="H27" s="310"/>
      <c r="I27" s="8"/>
      <c r="J27" s="8"/>
      <c r="K27" s="125"/>
      <c r="L27" s="125"/>
      <c r="M27" s="125"/>
      <c r="N27" s="125"/>
      <c r="O27" s="125"/>
    </row>
    <row r="28" spans="1:15">
      <c r="A28" s="302"/>
      <c r="B28" s="308"/>
      <c r="C28" s="308"/>
      <c r="D28" s="308"/>
      <c r="E28" s="308"/>
      <c r="F28" s="309"/>
      <c r="G28" s="309"/>
      <c r="H28" s="310"/>
      <c r="I28" s="8"/>
      <c r="J28" s="8"/>
      <c r="K28" s="125"/>
      <c r="L28" s="125"/>
      <c r="M28" s="125"/>
      <c r="N28" s="125"/>
      <c r="O28" s="125"/>
    </row>
    <row r="29" spans="1:15">
      <c r="A29" s="302"/>
      <c r="B29" s="308"/>
      <c r="C29" s="308"/>
      <c r="D29" s="308"/>
      <c r="E29" s="308"/>
      <c r="F29" s="309"/>
      <c r="G29" s="309"/>
      <c r="H29" s="310"/>
      <c r="I29" s="8"/>
      <c r="J29" s="8"/>
      <c r="K29" s="125"/>
      <c r="L29" s="125"/>
      <c r="M29" s="125"/>
      <c r="N29" s="125"/>
      <c r="O29" s="125"/>
    </row>
    <row r="30" spans="1:15">
      <c r="A30" s="302"/>
      <c r="B30" s="308"/>
      <c r="C30" s="308"/>
      <c r="D30" s="308"/>
      <c r="E30" s="308"/>
      <c r="F30" s="309"/>
      <c r="G30" s="309"/>
      <c r="H30" s="310"/>
      <c r="I30" s="8"/>
      <c r="J30" s="8"/>
      <c r="K30" s="125"/>
      <c r="L30" s="125"/>
      <c r="M30" s="125"/>
      <c r="N30" s="125"/>
      <c r="O30" s="125"/>
    </row>
    <row r="31" spans="1:15">
      <c r="A31" s="302"/>
      <c r="B31" s="308"/>
      <c r="C31" s="308"/>
      <c r="D31" s="308"/>
      <c r="E31" s="308"/>
      <c r="F31" s="309"/>
      <c r="G31" s="309"/>
      <c r="H31" s="310"/>
      <c r="I31" s="8"/>
      <c r="J31" s="8"/>
      <c r="K31" s="125"/>
      <c r="L31" s="125"/>
      <c r="M31" s="125"/>
      <c r="N31" s="125"/>
      <c r="O31" s="125"/>
    </row>
    <row r="32" spans="1:15">
      <c r="A32" s="302"/>
      <c r="B32" s="308"/>
      <c r="C32" s="308"/>
      <c r="D32" s="308"/>
      <c r="E32" s="308"/>
      <c r="F32" s="309"/>
      <c r="G32" s="309"/>
      <c r="H32" s="310"/>
      <c r="I32" s="8"/>
      <c r="J32" s="8"/>
      <c r="K32" s="125"/>
      <c r="L32" s="125"/>
      <c r="M32" s="125"/>
      <c r="N32" s="125"/>
      <c r="O32" s="125"/>
    </row>
    <row r="33" spans="1:16">
      <c r="A33" s="302"/>
      <c r="B33" s="308"/>
      <c r="C33" s="308"/>
      <c r="D33" s="308"/>
      <c r="E33" s="308"/>
      <c r="F33" s="309"/>
      <c r="G33" s="309"/>
      <c r="H33" s="310"/>
      <c r="I33" s="8"/>
      <c r="J33" s="8"/>
      <c r="K33" s="125"/>
      <c r="L33" s="125"/>
      <c r="M33" s="125"/>
      <c r="N33" s="125"/>
      <c r="O33" s="125"/>
    </row>
    <row r="34" spans="1:16">
      <c r="A34" s="302"/>
      <c r="B34" s="308"/>
      <c r="C34" s="308"/>
      <c r="D34" s="308"/>
      <c r="E34" s="308"/>
      <c r="F34" s="309"/>
      <c r="G34" s="309"/>
      <c r="H34" s="310"/>
      <c r="I34" s="8"/>
      <c r="J34" s="8"/>
      <c r="K34" s="125"/>
      <c r="L34" s="125"/>
      <c r="M34" s="125"/>
      <c r="N34" s="125"/>
      <c r="O34" s="125"/>
    </row>
    <row r="35" spans="1:16">
      <c r="A35" s="302"/>
      <c r="B35" s="308"/>
      <c r="C35" s="308"/>
      <c r="D35" s="308"/>
      <c r="E35" s="308"/>
      <c r="F35" s="309"/>
      <c r="G35" s="309"/>
      <c r="H35" s="310"/>
      <c r="I35" s="8"/>
      <c r="J35" s="8"/>
      <c r="K35" s="125"/>
      <c r="L35" s="125"/>
      <c r="M35" s="125"/>
      <c r="N35" s="125"/>
      <c r="O35" s="125"/>
    </row>
    <row r="36" spans="1:16">
      <c r="A36" s="302"/>
      <c r="B36" s="101" t="s">
        <v>224</v>
      </c>
      <c r="C36" s="101"/>
      <c r="D36" s="101"/>
      <c r="E36" s="101"/>
      <c r="F36" s="101"/>
      <c r="G36" s="101"/>
      <c r="H36" s="101"/>
      <c r="I36" s="46"/>
    </row>
    <row r="37" spans="1:16">
      <c r="A37" s="302"/>
      <c r="B37" s="101" t="s">
        <v>198</v>
      </c>
      <c r="C37" s="101"/>
      <c r="D37" s="101"/>
      <c r="E37" s="101"/>
      <c r="F37" s="101"/>
      <c r="G37" s="101"/>
      <c r="H37" s="101"/>
      <c r="I37" s="46"/>
      <c r="J37" s="46"/>
      <c r="K37" s="46"/>
      <c r="L37" s="46"/>
      <c r="M37" s="46"/>
      <c r="N37" s="46"/>
      <c r="O37" s="46"/>
    </row>
    <row r="38" spans="1:16">
      <c r="A38" s="302"/>
      <c r="B38" s="101"/>
      <c r="C38" s="101"/>
      <c r="D38" s="101"/>
      <c r="E38" s="101"/>
      <c r="F38" s="101"/>
      <c r="G38" s="101"/>
      <c r="H38" s="101"/>
      <c r="I38" s="46"/>
      <c r="J38" s="46"/>
      <c r="K38" s="46"/>
      <c r="L38" s="46"/>
      <c r="M38" s="46"/>
      <c r="N38" s="46"/>
      <c r="O38" s="46"/>
      <c r="P38" s="46"/>
    </row>
    <row r="39" spans="1:16">
      <c r="A39" s="302"/>
      <c r="B39" s="101"/>
      <c r="C39" s="101"/>
      <c r="D39" s="101"/>
      <c r="E39" s="101"/>
      <c r="F39" s="101"/>
      <c r="G39" s="101"/>
      <c r="H39" s="101"/>
      <c r="I39" s="46"/>
    </row>
    <row r="40" spans="1:16">
      <c r="A40" s="302"/>
      <c r="B40" s="101"/>
      <c r="C40" s="101"/>
      <c r="D40" s="101"/>
      <c r="E40" s="101"/>
      <c r="F40" s="101"/>
      <c r="G40" s="101"/>
      <c r="H40" s="101"/>
      <c r="I40" s="46"/>
    </row>
    <row r="41" spans="1:16">
      <c r="A41" s="302"/>
      <c r="B41" s="101"/>
      <c r="C41" s="101"/>
      <c r="D41" s="101"/>
      <c r="E41" s="101"/>
      <c r="F41" s="101"/>
      <c r="G41" s="101"/>
      <c r="H41" s="101"/>
      <c r="I41" s="46"/>
    </row>
    <row r="42" spans="1:16">
      <c r="A42" s="302"/>
      <c r="B42" s="101"/>
      <c r="C42" s="101"/>
      <c r="D42" s="101"/>
      <c r="E42" s="101"/>
      <c r="F42" s="101"/>
      <c r="G42" s="101"/>
      <c r="H42" s="101"/>
      <c r="I42" s="46"/>
    </row>
    <row r="43" spans="1:16">
      <c r="A43" s="302"/>
      <c r="B43" s="101"/>
      <c r="C43" s="101"/>
      <c r="D43" s="101"/>
      <c r="E43" s="101"/>
      <c r="F43" s="101"/>
      <c r="G43" s="101"/>
      <c r="H43" s="101"/>
      <c r="I43" s="46"/>
    </row>
    <row r="44" spans="1:16">
      <c r="A44" s="302"/>
      <c r="B44" s="101"/>
      <c r="C44" s="101"/>
      <c r="D44" s="101"/>
      <c r="E44" s="101"/>
      <c r="F44" s="101"/>
      <c r="G44" s="101"/>
      <c r="H44" s="101"/>
      <c r="I44" s="46"/>
    </row>
    <row r="45" spans="1:16">
      <c r="A45" s="302"/>
      <c r="B45" s="101"/>
      <c r="C45" s="101"/>
      <c r="D45" s="101"/>
      <c r="E45" s="101"/>
      <c r="F45" s="101"/>
      <c r="G45" s="101"/>
      <c r="H45" s="101"/>
      <c r="I45" s="46"/>
    </row>
    <row r="46" spans="1:16">
      <c r="A46" s="302"/>
      <c r="B46" s="101"/>
      <c r="C46" s="101"/>
      <c r="D46" s="101"/>
      <c r="E46" s="101"/>
      <c r="F46" s="101"/>
      <c r="G46" s="101"/>
      <c r="H46" s="101"/>
      <c r="I46" s="46"/>
    </row>
    <row r="47" spans="1:16">
      <c r="A47" s="302"/>
      <c r="B47" s="101"/>
      <c r="C47" s="101"/>
      <c r="D47" s="101"/>
      <c r="E47" s="101"/>
      <c r="F47" s="101"/>
      <c r="G47" s="101"/>
      <c r="H47" s="101"/>
      <c r="I47" s="46"/>
    </row>
    <row r="48" spans="1:16">
      <c r="A48" s="302"/>
      <c r="B48" s="101"/>
      <c r="C48" s="101"/>
      <c r="D48" s="101"/>
      <c r="E48" s="101"/>
      <c r="F48" s="101"/>
      <c r="G48" s="101"/>
      <c r="H48" s="101"/>
      <c r="I48" s="46"/>
    </row>
    <row r="49" spans="1:9">
      <c r="A49" s="302"/>
      <c r="B49" s="101"/>
      <c r="C49" s="101"/>
      <c r="D49" s="101"/>
      <c r="E49" s="101"/>
      <c r="F49" s="101"/>
      <c r="G49" s="101"/>
      <c r="H49" s="101"/>
      <c r="I49" s="46"/>
    </row>
    <row r="50" spans="1:9">
      <c r="A50" s="302"/>
      <c r="B50" s="101"/>
      <c r="C50" s="101"/>
      <c r="D50" s="101"/>
      <c r="E50" s="101"/>
      <c r="F50" s="101"/>
      <c r="G50" s="101"/>
      <c r="H50" s="101"/>
      <c r="I50" s="46"/>
    </row>
    <row r="51" spans="1:9">
      <c r="A51" s="302"/>
      <c r="B51" s="101"/>
      <c r="C51" s="101"/>
      <c r="D51" s="101"/>
      <c r="E51" s="101"/>
      <c r="F51" s="101"/>
      <c r="G51" s="101"/>
      <c r="H51" s="101"/>
      <c r="I51" s="46"/>
    </row>
    <row r="52" spans="1:9">
      <c r="A52" s="302"/>
      <c r="B52" s="101"/>
      <c r="C52" s="101"/>
      <c r="D52" s="101"/>
      <c r="E52" s="101"/>
      <c r="F52" s="101"/>
      <c r="G52" s="101"/>
      <c r="H52" s="101"/>
      <c r="I52" s="46"/>
    </row>
    <row r="53" spans="1:9">
      <c r="A53" s="302"/>
      <c r="B53" s="101"/>
      <c r="C53" s="101"/>
      <c r="D53" s="101"/>
      <c r="E53" s="101"/>
      <c r="F53" s="101"/>
      <c r="G53" s="101"/>
      <c r="H53" s="101"/>
      <c r="I53" s="46"/>
    </row>
    <row r="54" spans="1:9">
      <c r="A54" s="302"/>
      <c r="B54" s="101"/>
      <c r="C54" s="101"/>
      <c r="D54" s="101"/>
      <c r="E54" s="101"/>
      <c r="F54" s="101"/>
      <c r="G54" s="101"/>
      <c r="H54" s="101"/>
      <c r="I54" s="46"/>
    </row>
    <row r="55" spans="1:9">
      <c r="A55" s="302"/>
      <c r="B55" s="101"/>
      <c r="C55" s="101"/>
      <c r="D55" s="101"/>
      <c r="E55" s="101"/>
      <c r="F55" s="101"/>
      <c r="G55" s="101"/>
      <c r="H55" s="101"/>
      <c r="I55" s="46"/>
    </row>
    <row r="56" spans="1:9">
      <c r="A56" s="302"/>
      <c r="B56" s="101"/>
      <c r="C56" s="101"/>
      <c r="D56" s="101"/>
      <c r="E56" s="101"/>
      <c r="F56" s="101"/>
      <c r="G56" s="101"/>
      <c r="H56" s="101"/>
      <c r="I56" s="46"/>
    </row>
    <row r="57" spans="1:9">
      <c r="A57" s="295"/>
      <c r="B57" s="101"/>
      <c r="C57" s="101"/>
      <c r="D57" s="101"/>
      <c r="E57" s="101"/>
      <c r="F57" s="101"/>
      <c r="G57" s="101"/>
      <c r="H57" s="101"/>
      <c r="I57" s="46"/>
    </row>
    <row r="58" spans="1:9">
      <c r="A58" s="46"/>
      <c r="B58" s="101"/>
      <c r="C58" s="101"/>
      <c r="D58" s="101"/>
      <c r="E58" s="101"/>
      <c r="F58" s="101"/>
      <c r="G58" s="101"/>
      <c r="H58" s="101"/>
      <c r="I58" s="46"/>
    </row>
    <row r="59" spans="1:9">
      <c r="A59" s="101"/>
      <c r="B59" s="101"/>
      <c r="C59" s="101"/>
      <c r="D59" s="101"/>
      <c r="E59" s="101"/>
      <c r="F59" s="101"/>
      <c r="G59" s="101"/>
      <c r="H59" s="101"/>
      <c r="I59" s="46"/>
    </row>
  </sheetData>
  <mergeCells count="51">
    <mergeCell ref="E3:L4"/>
    <mergeCell ref="B6:E8"/>
    <mergeCell ref="F6:G8"/>
    <mergeCell ref="H6:H8"/>
    <mergeCell ref="I6:J8"/>
    <mergeCell ref="K6:O8"/>
    <mergeCell ref="B9:E11"/>
    <mergeCell ref="F9:G11"/>
    <mergeCell ref="H9:H11"/>
    <mergeCell ref="I9:J11"/>
    <mergeCell ref="K9:O11"/>
    <mergeCell ref="B12:E14"/>
    <mergeCell ref="F12:G14"/>
    <mergeCell ref="H12:H14"/>
    <mergeCell ref="I12:J14"/>
    <mergeCell ref="K12:O14"/>
    <mergeCell ref="B15:E17"/>
    <mergeCell ref="F15:G17"/>
    <mergeCell ref="H15:H17"/>
    <mergeCell ref="I15:J17"/>
    <mergeCell ref="K15:O17"/>
    <mergeCell ref="B18:E20"/>
    <mergeCell ref="F18:G20"/>
    <mergeCell ref="H18:H20"/>
    <mergeCell ref="I18:J20"/>
    <mergeCell ref="K18:O20"/>
    <mergeCell ref="B21:E23"/>
    <mergeCell ref="F21:G23"/>
    <mergeCell ref="H21:H23"/>
    <mergeCell ref="I21:J23"/>
    <mergeCell ref="K21:O23"/>
    <mergeCell ref="B24:E26"/>
    <mergeCell ref="F24:G26"/>
    <mergeCell ref="H24:H26"/>
    <mergeCell ref="I24:J26"/>
    <mergeCell ref="K24:O26"/>
    <mergeCell ref="B27:E29"/>
    <mergeCell ref="F27:G29"/>
    <mergeCell ref="H27:H29"/>
    <mergeCell ref="I27:J29"/>
    <mergeCell ref="K27:O29"/>
    <mergeCell ref="B30:E32"/>
    <mergeCell ref="F30:G32"/>
    <mergeCell ref="H30:H32"/>
    <mergeCell ref="I30:J32"/>
    <mergeCell ref="K30:O32"/>
    <mergeCell ref="B33:E35"/>
    <mergeCell ref="F33:G35"/>
    <mergeCell ref="H33:H35"/>
    <mergeCell ref="I33:J35"/>
    <mergeCell ref="K33:O35"/>
  </mergeCells>
  <phoneticPr fontId="10"/>
  <printOptions horizontalCentered="1"/>
  <pageMargins left="0.78740157480314954" right="0.78740157480314954" top="0.59055118110236227" bottom="0.6692913385826772" header="0.27559055118110237" footer="0.27559055118110237"/>
  <pageSetup paperSize="9" scale="66" fitToWidth="1" fitToHeight="1" orientation="portrait" usePrinterDefaults="1"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67"/>
  <sheetViews>
    <sheetView view="pageBreakPreview" zoomScaleSheetLayoutView="100" workbookViewId="0">
      <selection activeCell="D2" sqref="D2"/>
    </sheetView>
  </sheetViews>
  <sheetFormatPr defaultColWidth="9" defaultRowHeight="13.2"/>
  <cols>
    <col min="1" max="16384" width="9" style="16"/>
  </cols>
  <sheetData>
    <row r="1" spans="1:9">
      <c r="A1" s="7" t="s">
        <v>111</v>
      </c>
      <c r="B1" s="7"/>
      <c r="C1" s="7"/>
      <c r="D1" s="7"/>
      <c r="E1" s="7"/>
      <c r="F1" s="7"/>
      <c r="G1" s="7"/>
      <c r="H1" s="7"/>
      <c r="I1" s="7"/>
    </row>
    <row r="2" spans="1:9">
      <c r="A2" s="7"/>
      <c r="B2" s="7"/>
      <c r="C2" s="7"/>
      <c r="D2" s="7"/>
      <c r="E2" s="7"/>
      <c r="F2" s="7"/>
      <c r="G2" s="7"/>
      <c r="H2" s="7"/>
      <c r="I2" s="7"/>
    </row>
    <row r="3" spans="1:9">
      <c r="A3" s="49"/>
      <c r="B3" s="7"/>
      <c r="C3" s="7"/>
      <c r="D3" s="7"/>
      <c r="E3" s="7"/>
      <c r="F3" s="7"/>
      <c r="G3" s="7"/>
      <c r="H3" s="7"/>
      <c r="I3" s="7"/>
    </row>
    <row r="4" spans="1:9" ht="14.4">
      <c r="A4" s="38" t="s">
        <v>228</v>
      </c>
      <c r="B4" s="38"/>
      <c r="C4" s="38"/>
      <c r="D4" s="38"/>
      <c r="E4" s="38"/>
      <c r="F4" s="38"/>
      <c r="G4" s="38"/>
      <c r="H4" s="38"/>
      <c r="I4" s="38"/>
    </row>
    <row r="5" spans="1:9">
      <c r="A5" s="44"/>
      <c r="B5" s="7"/>
      <c r="C5" s="7"/>
      <c r="D5" s="7"/>
      <c r="E5" s="7"/>
      <c r="F5" s="7"/>
      <c r="G5" s="7"/>
      <c r="H5" s="7"/>
      <c r="I5" s="7"/>
    </row>
    <row r="6" spans="1:9">
      <c r="A6" s="119" t="s">
        <v>56</v>
      </c>
      <c r="B6" s="119"/>
      <c r="C6" s="119"/>
      <c r="D6" s="119"/>
      <c r="E6" s="119"/>
      <c r="F6" s="119"/>
      <c r="G6" s="119"/>
      <c r="H6" s="119"/>
      <c r="I6" s="119"/>
    </row>
    <row r="7" spans="1:9">
      <c r="A7" s="289"/>
      <c r="B7" s="299"/>
      <c r="C7" s="299"/>
      <c r="D7" s="299"/>
      <c r="E7" s="299"/>
      <c r="F7" s="299"/>
      <c r="G7" s="299"/>
      <c r="H7" s="299"/>
      <c r="I7" s="303"/>
    </row>
    <row r="8" spans="1:9">
      <c r="A8" s="290"/>
      <c r="B8" s="101"/>
      <c r="C8" s="101"/>
      <c r="D8" s="101"/>
      <c r="E8" s="101"/>
      <c r="F8" s="101"/>
      <c r="G8" s="101"/>
      <c r="H8" s="101"/>
      <c r="I8" s="304"/>
    </row>
    <row r="9" spans="1:9">
      <c r="A9" s="290"/>
      <c r="B9" s="101"/>
      <c r="C9" s="101"/>
      <c r="D9" s="101"/>
      <c r="E9" s="101"/>
      <c r="F9" s="101"/>
      <c r="G9" s="101"/>
      <c r="H9" s="101"/>
      <c r="I9" s="304"/>
    </row>
    <row r="10" spans="1:9">
      <c r="A10" s="291"/>
      <c r="B10" s="101"/>
      <c r="C10" s="101"/>
      <c r="D10" s="101"/>
      <c r="E10" s="101"/>
      <c r="F10" s="101"/>
      <c r="G10" s="101"/>
      <c r="H10" s="101"/>
      <c r="I10" s="304"/>
    </row>
    <row r="11" spans="1:9">
      <c r="A11" s="291"/>
      <c r="B11" s="101"/>
      <c r="C11" s="101"/>
      <c r="D11" s="101"/>
      <c r="E11" s="101"/>
      <c r="F11" s="101"/>
      <c r="G11" s="101"/>
      <c r="H11" s="101"/>
      <c r="I11" s="304"/>
    </row>
    <row r="12" spans="1:9">
      <c r="A12" s="291"/>
      <c r="B12" s="101"/>
      <c r="C12" s="101"/>
      <c r="D12" s="101"/>
      <c r="E12" s="101"/>
      <c r="F12" s="101"/>
      <c r="G12" s="101"/>
      <c r="H12" s="101"/>
      <c r="I12" s="304"/>
    </row>
    <row r="13" spans="1:9">
      <c r="A13" s="291"/>
      <c r="B13" s="101"/>
      <c r="C13" s="101"/>
      <c r="D13" s="101"/>
      <c r="E13" s="101"/>
      <c r="F13" s="101"/>
      <c r="G13" s="101"/>
      <c r="H13" s="101"/>
      <c r="I13" s="304"/>
    </row>
    <row r="14" spans="1:9">
      <c r="A14" s="291"/>
      <c r="B14" s="101"/>
      <c r="C14" s="101"/>
      <c r="D14" s="101"/>
      <c r="E14" s="101"/>
      <c r="F14" s="101"/>
      <c r="G14" s="101"/>
      <c r="H14" s="101"/>
      <c r="I14" s="304"/>
    </row>
    <row r="15" spans="1:9">
      <c r="A15" s="291"/>
      <c r="B15" s="101"/>
      <c r="C15" s="101"/>
      <c r="D15" s="101"/>
      <c r="E15" s="101"/>
      <c r="F15" s="101"/>
      <c r="G15" s="101"/>
      <c r="H15" s="101"/>
      <c r="I15" s="304"/>
    </row>
    <row r="16" spans="1:9">
      <c r="A16" s="291"/>
      <c r="B16" s="101"/>
      <c r="C16" s="101"/>
      <c r="D16" s="101"/>
      <c r="E16" s="101"/>
      <c r="F16" s="101"/>
      <c r="G16" s="101"/>
      <c r="H16" s="101"/>
      <c r="I16" s="304"/>
    </row>
    <row r="17" spans="1:9">
      <c r="A17" s="292"/>
      <c r="B17" s="101"/>
      <c r="C17" s="101"/>
      <c r="D17" s="301"/>
      <c r="E17" s="101"/>
      <c r="F17" s="101"/>
      <c r="G17" s="301"/>
      <c r="H17" s="101"/>
      <c r="I17" s="304"/>
    </row>
    <row r="18" spans="1:9">
      <c r="A18" s="292"/>
      <c r="B18" s="101"/>
      <c r="C18" s="101"/>
      <c r="D18" s="301"/>
      <c r="E18" s="101"/>
      <c r="F18" s="101"/>
      <c r="G18" s="301"/>
      <c r="H18" s="101"/>
      <c r="I18" s="304"/>
    </row>
    <row r="19" spans="1:9">
      <c r="A19" s="292"/>
      <c r="B19" s="101"/>
      <c r="C19" s="101"/>
      <c r="D19" s="301"/>
      <c r="E19" s="101"/>
      <c r="F19" s="101"/>
      <c r="G19" s="301"/>
      <c r="H19" s="101"/>
      <c r="I19" s="304"/>
    </row>
    <row r="20" spans="1:9">
      <c r="A20" s="292"/>
      <c r="B20" s="101"/>
      <c r="C20" s="101"/>
      <c r="D20" s="301"/>
      <c r="E20" s="101"/>
      <c r="F20" s="101"/>
      <c r="G20" s="301"/>
      <c r="H20" s="101"/>
      <c r="I20" s="304"/>
    </row>
    <row r="21" spans="1:9">
      <c r="A21" s="292"/>
      <c r="B21" s="101"/>
      <c r="C21" s="101"/>
      <c r="D21" s="301"/>
      <c r="E21" s="101"/>
      <c r="F21" s="101"/>
      <c r="G21" s="301"/>
      <c r="H21" s="101"/>
      <c r="I21" s="304"/>
    </row>
    <row r="22" spans="1:9">
      <c r="A22" s="292"/>
      <c r="B22" s="101"/>
      <c r="C22" s="101"/>
      <c r="D22" s="301"/>
      <c r="E22" s="101"/>
      <c r="F22" s="101"/>
      <c r="G22" s="301"/>
      <c r="H22" s="101"/>
      <c r="I22" s="304"/>
    </row>
    <row r="23" spans="1:9">
      <c r="A23" s="292"/>
      <c r="B23" s="101"/>
      <c r="C23" s="101"/>
      <c r="D23" s="301"/>
      <c r="E23" s="101"/>
      <c r="F23" s="101"/>
      <c r="G23" s="301"/>
      <c r="H23" s="101"/>
      <c r="I23" s="304"/>
    </row>
    <row r="24" spans="1:9">
      <c r="A24" s="292"/>
      <c r="B24" s="101"/>
      <c r="C24" s="101"/>
      <c r="D24" s="301"/>
      <c r="E24" s="101"/>
      <c r="F24" s="101"/>
      <c r="G24" s="301"/>
      <c r="H24" s="101"/>
      <c r="I24" s="304"/>
    </row>
    <row r="25" spans="1:9">
      <c r="A25" s="293"/>
      <c r="B25" s="101"/>
      <c r="C25" s="101"/>
      <c r="D25" s="302"/>
      <c r="E25" s="101"/>
      <c r="F25" s="101"/>
      <c r="G25" s="302"/>
      <c r="H25" s="101"/>
      <c r="I25" s="304"/>
    </row>
    <row r="26" spans="1:9">
      <c r="A26" s="293"/>
      <c r="B26" s="101"/>
      <c r="C26" s="101"/>
      <c r="D26" s="302"/>
      <c r="E26" s="101"/>
      <c r="F26" s="101"/>
      <c r="G26" s="302"/>
      <c r="H26" s="101"/>
      <c r="I26" s="304"/>
    </row>
    <row r="27" spans="1:9">
      <c r="A27" s="293"/>
      <c r="B27" s="101"/>
      <c r="C27" s="101"/>
      <c r="D27" s="302"/>
      <c r="E27" s="101"/>
      <c r="F27" s="101"/>
      <c r="G27" s="302"/>
      <c r="H27" s="101"/>
      <c r="I27" s="304"/>
    </row>
    <row r="28" spans="1:9">
      <c r="A28" s="292"/>
      <c r="B28" s="101"/>
      <c r="C28" s="101"/>
      <c r="D28" s="301"/>
      <c r="E28" s="101"/>
      <c r="F28" s="101"/>
      <c r="G28" s="301"/>
      <c r="H28" s="101"/>
      <c r="I28" s="304"/>
    </row>
    <row r="29" spans="1:9">
      <c r="A29" s="292"/>
      <c r="B29" s="101"/>
      <c r="C29" s="101"/>
      <c r="D29" s="301"/>
      <c r="E29" s="101"/>
      <c r="F29" s="101"/>
      <c r="G29" s="301"/>
      <c r="H29" s="101"/>
      <c r="I29" s="304"/>
    </row>
    <row r="30" spans="1:9">
      <c r="A30" s="292"/>
      <c r="B30" s="101"/>
      <c r="C30" s="101"/>
      <c r="D30" s="301"/>
      <c r="E30" s="101"/>
      <c r="F30" s="101"/>
      <c r="G30" s="301"/>
      <c r="H30" s="101"/>
      <c r="I30" s="304"/>
    </row>
    <row r="31" spans="1:9">
      <c r="A31" s="292"/>
      <c r="B31" s="101"/>
      <c r="C31" s="101"/>
      <c r="D31" s="301"/>
      <c r="E31" s="101"/>
      <c r="F31" s="101"/>
      <c r="G31" s="301"/>
      <c r="H31" s="101"/>
      <c r="I31" s="304"/>
    </row>
    <row r="32" spans="1:9">
      <c r="A32" s="292"/>
      <c r="B32" s="101"/>
      <c r="C32" s="101"/>
      <c r="D32" s="301"/>
      <c r="E32" s="101"/>
      <c r="F32" s="101"/>
      <c r="G32" s="301"/>
      <c r="H32" s="101"/>
      <c r="I32" s="304"/>
    </row>
    <row r="33" spans="1:9">
      <c r="A33" s="293"/>
      <c r="B33" s="101"/>
      <c r="C33" s="101"/>
      <c r="D33" s="302"/>
      <c r="E33" s="101"/>
      <c r="F33" s="101"/>
      <c r="G33" s="302"/>
      <c r="H33" s="101"/>
      <c r="I33" s="304"/>
    </row>
    <row r="34" spans="1:9">
      <c r="A34" s="290"/>
      <c r="B34" s="101"/>
      <c r="C34" s="101"/>
      <c r="D34" s="101"/>
      <c r="E34" s="101"/>
      <c r="F34" s="101"/>
      <c r="G34" s="101"/>
      <c r="H34" s="101"/>
      <c r="I34" s="304"/>
    </row>
    <row r="35" spans="1:9">
      <c r="A35" s="290"/>
      <c r="B35" s="101"/>
      <c r="C35" s="101"/>
      <c r="D35" s="101"/>
      <c r="E35" s="101"/>
      <c r="F35" s="101"/>
      <c r="G35" s="101"/>
      <c r="H35" s="101"/>
      <c r="I35" s="304"/>
    </row>
    <row r="36" spans="1:9">
      <c r="A36" s="290"/>
      <c r="B36" s="101"/>
      <c r="C36" s="101"/>
      <c r="D36" s="101"/>
      <c r="E36" s="101"/>
      <c r="F36" s="101"/>
      <c r="G36" s="101"/>
      <c r="H36" s="101"/>
      <c r="I36" s="304"/>
    </row>
    <row r="37" spans="1:9">
      <c r="A37" s="290"/>
      <c r="B37" s="46"/>
      <c r="C37" s="46"/>
      <c r="D37" s="46"/>
      <c r="E37" s="46"/>
      <c r="F37" s="46"/>
      <c r="G37" s="46"/>
      <c r="H37" s="46"/>
      <c r="I37" s="307"/>
    </row>
    <row r="38" spans="1:9">
      <c r="A38" s="296"/>
      <c r="B38" s="46"/>
      <c r="C38" s="46"/>
      <c r="D38" s="46"/>
      <c r="E38" s="46"/>
      <c r="F38" s="46"/>
      <c r="G38" s="46"/>
      <c r="H38" s="46"/>
      <c r="I38" s="307"/>
    </row>
    <row r="39" spans="1:9" ht="13.5" customHeight="1">
      <c r="A39" s="311"/>
      <c r="B39" s="213"/>
      <c r="C39" s="213"/>
      <c r="D39" s="213"/>
      <c r="E39" s="213"/>
      <c r="F39" s="213"/>
      <c r="G39" s="213"/>
      <c r="H39" s="213"/>
      <c r="I39" s="312"/>
    </row>
    <row r="40" spans="1:9" ht="13.5" customHeight="1">
      <c r="A40" s="296"/>
      <c r="B40" s="46"/>
      <c r="C40" s="46"/>
      <c r="D40" s="46"/>
      <c r="E40" s="46"/>
      <c r="F40" s="46"/>
      <c r="G40" s="46"/>
      <c r="H40" s="46"/>
      <c r="I40" s="307"/>
    </row>
    <row r="41" spans="1:9">
      <c r="A41" s="290"/>
      <c r="B41" s="101"/>
      <c r="C41" s="101"/>
      <c r="D41" s="101"/>
      <c r="E41" s="101"/>
      <c r="F41" s="101"/>
      <c r="G41" s="101"/>
      <c r="H41" s="101"/>
      <c r="I41" s="304"/>
    </row>
    <row r="42" spans="1:9">
      <c r="A42" s="290"/>
      <c r="B42" s="101"/>
      <c r="C42" s="101"/>
      <c r="D42" s="101"/>
      <c r="E42" s="101"/>
      <c r="F42" s="101"/>
      <c r="G42" s="101"/>
      <c r="H42" s="101"/>
      <c r="I42" s="304"/>
    </row>
    <row r="43" spans="1:9">
      <c r="A43" s="291"/>
      <c r="B43" s="101"/>
      <c r="C43" s="101"/>
      <c r="D43" s="101"/>
      <c r="E43" s="101"/>
      <c r="F43" s="101"/>
      <c r="G43" s="101"/>
      <c r="H43" s="101"/>
      <c r="I43" s="304"/>
    </row>
    <row r="44" spans="1:9">
      <c r="A44" s="291"/>
      <c r="B44" s="101"/>
      <c r="C44" s="101"/>
      <c r="D44" s="101"/>
      <c r="E44" s="101"/>
      <c r="F44" s="101"/>
      <c r="G44" s="101"/>
      <c r="H44" s="101"/>
      <c r="I44" s="304"/>
    </row>
    <row r="45" spans="1:9">
      <c r="A45" s="291"/>
      <c r="B45" s="101"/>
      <c r="C45" s="101"/>
      <c r="D45" s="101"/>
      <c r="E45" s="101"/>
      <c r="F45" s="101"/>
      <c r="G45" s="101"/>
      <c r="H45" s="101"/>
      <c r="I45" s="304"/>
    </row>
    <row r="46" spans="1:9">
      <c r="A46" s="291"/>
      <c r="B46" s="101"/>
      <c r="C46" s="101"/>
      <c r="D46" s="101"/>
      <c r="E46" s="101"/>
      <c r="F46" s="101"/>
      <c r="G46" s="101"/>
      <c r="H46" s="101"/>
      <c r="I46" s="304"/>
    </row>
    <row r="47" spans="1:9">
      <c r="A47" s="291"/>
      <c r="B47" s="101"/>
      <c r="C47" s="101"/>
      <c r="D47" s="101"/>
      <c r="E47" s="101"/>
      <c r="F47" s="101"/>
      <c r="G47" s="101"/>
      <c r="H47" s="101"/>
      <c r="I47" s="304"/>
    </row>
    <row r="48" spans="1:9">
      <c r="A48" s="291"/>
      <c r="B48" s="101"/>
      <c r="C48" s="101"/>
      <c r="D48" s="101"/>
      <c r="E48" s="101"/>
      <c r="F48" s="101"/>
      <c r="G48" s="101"/>
      <c r="H48" s="101"/>
      <c r="I48" s="304"/>
    </row>
    <row r="49" spans="1:9">
      <c r="A49" s="291"/>
      <c r="B49" s="101"/>
      <c r="C49" s="101"/>
      <c r="D49" s="101"/>
      <c r="E49" s="101"/>
      <c r="F49" s="101"/>
      <c r="G49" s="101"/>
      <c r="H49" s="101"/>
      <c r="I49" s="304"/>
    </row>
    <row r="50" spans="1:9">
      <c r="A50" s="291"/>
      <c r="B50" s="101"/>
      <c r="C50" s="101"/>
      <c r="D50" s="101"/>
      <c r="E50" s="101"/>
      <c r="F50" s="101"/>
      <c r="G50" s="101"/>
      <c r="H50" s="101"/>
      <c r="I50" s="304"/>
    </row>
    <row r="51" spans="1:9">
      <c r="A51" s="291"/>
      <c r="B51" s="101"/>
      <c r="C51" s="101"/>
      <c r="D51" s="101"/>
      <c r="E51" s="101"/>
      <c r="F51" s="101"/>
      <c r="G51" s="101"/>
      <c r="H51" s="101"/>
      <c r="I51" s="304"/>
    </row>
    <row r="52" spans="1:9">
      <c r="A52" s="291"/>
      <c r="B52" s="101"/>
      <c r="C52" s="101"/>
      <c r="D52" s="101"/>
      <c r="E52" s="101"/>
      <c r="F52" s="101"/>
      <c r="G52" s="101"/>
      <c r="H52" s="101"/>
      <c r="I52" s="304"/>
    </row>
    <row r="53" spans="1:9">
      <c r="A53" s="291"/>
      <c r="B53" s="101"/>
      <c r="C53" s="101"/>
      <c r="D53" s="101"/>
      <c r="E53" s="101"/>
      <c r="F53" s="101"/>
      <c r="G53" s="101"/>
      <c r="H53" s="101"/>
      <c r="I53" s="304"/>
    </row>
    <row r="54" spans="1:9">
      <c r="A54" s="291"/>
      <c r="B54" s="101"/>
      <c r="C54" s="101"/>
      <c r="D54" s="101"/>
      <c r="E54" s="101"/>
      <c r="F54" s="101"/>
      <c r="G54" s="101"/>
      <c r="H54" s="101"/>
      <c r="I54" s="304"/>
    </row>
    <row r="55" spans="1:9">
      <c r="A55" s="291"/>
      <c r="B55" s="101"/>
      <c r="C55" s="101"/>
      <c r="D55" s="101"/>
      <c r="E55" s="101"/>
      <c r="F55" s="101"/>
      <c r="G55" s="101"/>
      <c r="H55" s="101"/>
      <c r="I55" s="304"/>
    </row>
    <row r="56" spans="1:9">
      <c r="A56" s="291"/>
      <c r="B56" s="101"/>
      <c r="C56" s="101"/>
      <c r="D56" s="101"/>
      <c r="E56" s="101"/>
      <c r="F56" s="101"/>
      <c r="G56" s="101"/>
      <c r="H56" s="101"/>
      <c r="I56" s="304"/>
    </row>
    <row r="57" spans="1:9">
      <c r="A57" s="291"/>
      <c r="B57" s="101"/>
      <c r="C57" s="101"/>
      <c r="D57" s="101"/>
      <c r="E57" s="101"/>
      <c r="F57" s="101"/>
      <c r="G57" s="101"/>
      <c r="H57" s="101"/>
      <c r="I57" s="304"/>
    </row>
    <row r="58" spans="1:9">
      <c r="A58" s="291"/>
      <c r="B58" s="101"/>
      <c r="C58" s="101"/>
      <c r="D58" s="101"/>
      <c r="E58" s="101"/>
      <c r="F58" s="101"/>
      <c r="G58" s="101"/>
      <c r="H58" s="101"/>
      <c r="I58" s="304"/>
    </row>
    <row r="59" spans="1:9">
      <c r="A59" s="297"/>
      <c r="B59" s="26"/>
      <c r="C59" s="26"/>
      <c r="D59" s="26"/>
      <c r="E59" s="26"/>
      <c r="F59" s="26"/>
      <c r="G59" s="26"/>
      <c r="H59" s="26"/>
      <c r="I59" s="305"/>
    </row>
    <row r="60" spans="1:9">
      <c r="A60" s="298"/>
      <c r="B60" s="298"/>
      <c r="C60" s="298"/>
      <c r="D60" s="298"/>
      <c r="E60" s="298"/>
      <c r="F60" s="298"/>
      <c r="G60" s="298"/>
      <c r="H60" s="298"/>
      <c r="I60" s="298"/>
    </row>
    <row r="61" spans="1:9">
      <c r="A61" s="25"/>
      <c r="B61" s="25"/>
      <c r="C61" s="25"/>
      <c r="D61" s="25"/>
      <c r="E61" s="25"/>
      <c r="F61" s="25"/>
      <c r="G61" s="25"/>
      <c r="H61" s="25"/>
      <c r="I61" s="25"/>
    </row>
    <row r="62" spans="1:9">
      <c r="A62" s="25"/>
      <c r="B62" s="25"/>
      <c r="C62" s="25"/>
      <c r="D62" s="25"/>
      <c r="E62" s="25"/>
      <c r="F62" s="25"/>
      <c r="G62" s="25"/>
      <c r="H62" s="25"/>
      <c r="I62" s="25"/>
    </row>
    <row r="63" spans="1:9">
      <c r="A63" s="25"/>
      <c r="B63" s="25"/>
      <c r="C63" s="25"/>
      <c r="D63" s="25"/>
      <c r="E63" s="25"/>
      <c r="F63" s="25"/>
      <c r="G63" s="25"/>
      <c r="H63" s="25"/>
      <c r="I63" s="25"/>
    </row>
    <row r="64" spans="1:9">
      <c r="A64" s="25"/>
      <c r="B64" s="25"/>
      <c r="C64" s="25"/>
      <c r="D64" s="25"/>
      <c r="E64" s="25"/>
      <c r="F64" s="25"/>
      <c r="G64" s="25"/>
      <c r="H64" s="25"/>
      <c r="I64" s="25"/>
    </row>
    <row r="65" spans="1:9">
      <c r="A65" s="25"/>
      <c r="B65" s="25"/>
      <c r="C65" s="25"/>
      <c r="D65" s="25"/>
      <c r="E65" s="25"/>
      <c r="F65" s="25"/>
      <c r="G65" s="25"/>
      <c r="H65" s="25"/>
      <c r="I65" s="25"/>
    </row>
    <row r="66" spans="1:9">
      <c r="A66" s="25"/>
      <c r="B66" s="25"/>
      <c r="C66" s="25"/>
      <c r="D66" s="25"/>
      <c r="E66" s="25"/>
      <c r="F66" s="25"/>
      <c r="G66" s="25"/>
      <c r="H66" s="25"/>
      <c r="I66" s="25"/>
    </row>
    <row r="67" spans="1:9">
      <c r="A67" s="25"/>
      <c r="B67" s="25"/>
      <c r="C67" s="25"/>
      <c r="D67" s="25"/>
      <c r="E67" s="25"/>
      <c r="F67" s="25"/>
      <c r="G67" s="25"/>
      <c r="H67" s="25"/>
      <c r="I67" s="25"/>
    </row>
  </sheetData>
  <mergeCells count="2">
    <mergeCell ref="A4:I4"/>
    <mergeCell ref="A6:I6"/>
  </mergeCells>
  <phoneticPr fontId="10"/>
  <printOptions horizontalCentered="1" verticalCentered="1"/>
  <pageMargins left="0.78740157480314965" right="0.78740157480314965" top="0.59055118110236227" bottom="0.6692913385826772" header="0.27559055118110237" footer="0.27559055118110237"/>
  <pageSetup paperSize="9" scale="103" fitToWidth="1" fitToHeight="1" orientation="portrait" usePrinterDefaults="1"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J34"/>
  <sheetViews>
    <sheetView view="pageBreakPreview" zoomScaleSheetLayoutView="100" workbookViewId="0">
      <selection activeCell="A2" sqref="A2"/>
    </sheetView>
  </sheetViews>
  <sheetFormatPr defaultColWidth="9" defaultRowHeight="13.2"/>
  <cols>
    <col min="1" max="1" width="4.33203125" style="16" customWidth="1"/>
    <col min="2" max="2" width="7.88671875" style="16" customWidth="1"/>
    <col min="3" max="6" width="9" style="16"/>
    <col min="7" max="7" width="8.6640625" style="16" customWidth="1"/>
    <col min="8" max="9" width="9" style="16"/>
    <col min="10" max="10" width="11" style="16" customWidth="1"/>
    <col min="11" max="16384" width="9" style="16"/>
  </cols>
  <sheetData>
    <row r="1" spans="1:10" ht="18.600000000000001" customHeight="1">
      <c r="A1" s="7" t="s">
        <v>112</v>
      </c>
    </row>
    <row r="2" spans="1:10" ht="20.25" customHeight="1">
      <c r="F2" s="38" t="s">
        <v>115</v>
      </c>
    </row>
    <row r="6" spans="1:10" ht="17.25" customHeight="1">
      <c r="B6" s="18" t="s">
        <v>216</v>
      </c>
    </row>
    <row r="7" spans="1:10" ht="17.25" customHeight="1">
      <c r="B7" s="313" t="s">
        <v>60</v>
      </c>
      <c r="C7" s="313"/>
    </row>
    <row r="8" spans="1:10" ht="17.25" customHeight="1">
      <c r="B8" s="17"/>
    </row>
    <row r="9" spans="1:10" ht="52.5" customHeight="1">
      <c r="B9" s="19" t="s">
        <v>117</v>
      </c>
      <c r="C9" s="24"/>
      <c r="D9" s="24"/>
      <c r="E9" s="24"/>
      <c r="F9" s="24"/>
      <c r="G9" s="24"/>
      <c r="H9" s="24"/>
      <c r="I9" s="24"/>
      <c r="J9" s="24"/>
    </row>
    <row r="10" spans="1:10">
      <c r="B10" s="20"/>
    </row>
    <row r="11" spans="1:10">
      <c r="B11" s="314" t="s">
        <v>179</v>
      </c>
    </row>
    <row r="12" spans="1:10">
      <c r="B12" s="315"/>
      <c r="C12" s="319"/>
      <c r="D12" s="319"/>
      <c r="E12" s="319"/>
      <c r="F12" s="319"/>
      <c r="G12" s="319"/>
      <c r="H12" s="319"/>
      <c r="I12" s="319"/>
      <c r="J12" s="322"/>
    </row>
    <row r="13" spans="1:10">
      <c r="B13" s="316"/>
      <c r="C13" s="318"/>
      <c r="D13" s="318"/>
      <c r="E13" s="318"/>
      <c r="F13" s="318"/>
      <c r="G13" s="318"/>
      <c r="H13" s="318"/>
      <c r="I13" s="318"/>
      <c r="J13" s="323"/>
    </row>
    <row r="14" spans="1:10">
      <c r="B14" s="316"/>
      <c r="C14" s="318"/>
      <c r="D14" s="318"/>
      <c r="E14" s="318"/>
      <c r="F14" s="318"/>
      <c r="G14" s="318"/>
      <c r="H14" s="318"/>
      <c r="I14" s="318"/>
      <c r="J14" s="323"/>
    </row>
    <row r="15" spans="1:10">
      <c r="B15" s="316"/>
      <c r="C15" s="318"/>
      <c r="D15" s="318"/>
      <c r="E15" s="318"/>
      <c r="F15" s="318"/>
      <c r="G15" s="318"/>
      <c r="H15" s="318"/>
      <c r="I15" s="318"/>
      <c r="J15" s="323"/>
    </row>
    <row r="16" spans="1:10">
      <c r="B16" s="316"/>
      <c r="C16" s="318"/>
      <c r="D16" s="318"/>
      <c r="E16" s="318"/>
      <c r="F16" s="318"/>
      <c r="G16" s="318"/>
      <c r="H16" s="318"/>
      <c r="I16" s="318"/>
      <c r="J16" s="323"/>
    </row>
    <row r="17" spans="2:10">
      <c r="B17" s="317"/>
      <c r="C17" s="320"/>
      <c r="D17" s="320"/>
      <c r="E17" s="320"/>
      <c r="F17" s="320"/>
      <c r="G17" s="320"/>
      <c r="H17" s="320"/>
      <c r="I17" s="320"/>
      <c r="J17" s="324"/>
    </row>
    <row r="18" spans="2:10">
      <c r="B18" s="318"/>
      <c r="C18" s="318"/>
      <c r="D18" s="318"/>
      <c r="E18" s="318"/>
      <c r="F18" s="318"/>
      <c r="G18" s="318"/>
      <c r="H18" s="318"/>
      <c r="I18" s="318"/>
    </row>
    <row r="19" spans="2:10">
      <c r="B19" s="20"/>
      <c r="J19" s="325" t="s">
        <v>214</v>
      </c>
    </row>
    <row r="20" spans="2:10">
      <c r="B20" s="20"/>
    </row>
    <row r="21" spans="2:10">
      <c r="B21" s="20"/>
    </row>
    <row r="22" spans="2:10">
      <c r="B22" s="17" t="s">
        <v>227</v>
      </c>
    </row>
    <row r="23" spans="2:10">
      <c r="B23" s="20"/>
    </row>
    <row r="24" spans="2:10">
      <c r="B24" s="20"/>
    </row>
    <row r="25" spans="2:10">
      <c r="B25" s="20"/>
    </row>
    <row r="26" spans="2:10" ht="22.65" customHeight="1">
      <c r="B26" s="17" t="s">
        <v>6</v>
      </c>
      <c r="C26" s="25"/>
      <c r="D26" s="25"/>
      <c r="E26" s="25"/>
      <c r="F26" s="25"/>
      <c r="G26" s="25"/>
      <c r="H26" s="25"/>
      <c r="I26" s="25"/>
      <c r="J26" s="25"/>
    </row>
    <row r="27" spans="2:10" ht="22.65" customHeight="1">
      <c r="C27" s="26" t="s">
        <v>10</v>
      </c>
      <c r="D27" s="33"/>
      <c r="E27" s="33"/>
      <c r="F27" s="33"/>
      <c r="G27" s="33"/>
      <c r="H27" s="33"/>
      <c r="I27" s="33"/>
      <c r="J27" s="33"/>
    </row>
    <row r="28" spans="2:10" ht="22.65" customHeight="1">
      <c r="C28" s="27" t="s">
        <v>3</v>
      </c>
      <c r="D28" s="34"/>
      <c r="E28" s="34"/>
      <c r="F28" s="34"/>
      <c r="G28" s="34"/>
      <c r="H28" s="34"/>
      <c r="I28" s="34"/>
      <c r="J28" s="34"/>
    </row>
    <row r="29" spans="2:10" ht="22.65" customHeight="1">
      <c r="C29" s="28" t="s">
        <v>13</v>
      </c>
      <c r="D29" s="28"/>
      <c r="E29" s="37"/>
      <c r="F29" s="37"/>
      <c r="G29" s="37"/>
      <c r="H29" s="37"/>
      <c r="I29" s="37"/>
      <c r="J29" s="37"/>
    </row>
    <row r="30" spans="2:10" ht="22.65" customHeight="1">
      <c r="C30" s="27" t="s">
        <v>7</v>
      </c>
      <c r="D30" s="34"/>
      <c r="E30" s="34"/>
      <c r="F30" s="34"/>
      <c r="G30" s="34"/>
      <c r="H30" s="34"/>
      <c r="I30" s="34"/>
      <c r="J30" s="34"/>
    </row>
    <row r="31" spans="2:10" ht="16.2">
      <c r="J31" s="40"/>
    </row>
    <row r="32" spans="2:10" ht="27.9" customHeight="1">
      <c r="C32" s="29"/>
      <c r="D32" s="35"/>
      <c r="E32" s="35"/>
      <c r="F32" s="35"/>
      <c r="G32" s="35"/>
      <c r="H32" s="35"/>
      <c r="I32" s="35"/>
      <c r="J32" s="35"/>
    </row>
    <row r="33" spans="1:9" ht="26.25" customHeight="1">
      <c r="C33" s="321"/>
      <c r="I33" s="40"/>
    </row>
    <row r="34" spans="1:9">
      <c r="A34" s="17"/>
    </row>
  </sheetData>
  <mergeCells count="12">
    <mergeCell ref="B7:C7"/>
    <mergeCell ref="B9:J9"/>
    <mergeCell ref="C27:D27"/>
    <mergeCell ref="E27:I27"/>
    <mergeCell ref="C28:D28"/>
    <mergeCell ref="E28:J28"/>
    <mergeCell ref="C29:D29"/>
    <mergeCell ref="E29:J29"/>
    <mergeCell ref="C30:D30"/>
    <mergeCell ref="E30:J30"/>
    <mergeCell ref="C32:J32"/>
    <mergeCell ref="B12:J17"/>
  </mergeCells>
  <phoneticPr fontId="10"/>
  <pageMargins left="0.78740157480314965" right="0.78740157480314965" top="0.59055118110236227" bottom="0.6692913385826772" header="0.27559055118110237" footer="0.27559055118110237"/>
  <pageSetup paperSize="9" fitToWidth="1" fitToHeight="1" orientation="portrait" usePrinterDefaults="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16"/>
  <sheetViews>
    <sheetView view="pageBreakPreview" zoomScaleSheetLayoutView="100" workbookViewId="0">
      <selection activeCell="A2" sqref="A2"/>
    </sheetView>
  </sheetViews>
  <sheetFormatPr defaultRowHeight="25.2" customHeight="1"/>
  <cols>
    <col min="1" max="1" width="9.6640625" style="7" bestFit="1" customWidth="1"/>
    <col min="2" max="2" width="16.21875" style="7" bestFit="1" customWidth="1"/>
    <col min="3" max="3" width="51.44140625" style="7" bestFit="1" customWidth="1"/>
    <col min="4" max="16384" width="8.88671875" style="7" customWidth="1"/>
  </cols>
  <sheetData>
    <row r="1" spans="1:3" ht="25.2" customHeight="1">
      <c r="A1" s="6" t="s">
        <v>201</v>
      </c>
      <c r="B1" s="6"/>
      <c r="C1" s="6"/>
    </row>
    <row r="3" spans="1:3" ht="25.2" customHeight="1">
      <c r="A3" s="8" t="s">
        <v>202</v>
      </c>
      <c r="B3" s="8" t="s">
        <v>183</v>
      </c>
      <c r="C3" s="8" t="s">
        <v>69</v>
      </c>
    </row>
    <row r="4" spans="1:3" ht="25.2" customHeight="1">
      <c r="A4" s="8" t="s">
        <v>203</v>
      </c>
      <c r="B4" s="14" t="s">
        <v>188</v>
      </c>
      <c r="C4" s="14" t="s">
        <v>189</v>
      </c>
    </row>
    <row r="5" spans="1:3" ht="25.2" customHeight="1">
      <c r="A5" s="9" t="s">
        <v>204</v>
      </c>
      <c r="B5" s="14" t="s">
        <v>192</v>
      </c>
      <c r="C5" s="14" t="s">
        <v>63</v>
      </c>
    </row>
    <row r="6" spans="1:3" ht="25.2" customHeight="1">
      <c r="A6" s="10"/>
      <c r="B6" s="14" t="s">
        <v>194</v>
      </c>
      <c r="C6" s="14" t="s">
        <v>0</v>
      </c>
    </row>
    <row r="7" spans="1:3" ht="25.2" customHeight="1">
      <c r="A7" s="10"/>
      <c r="B7" s="15" t="s">
        <v>158</v>
      </c>
      <c r="C7" s="15" t="s">
        <v>210</v>
      </c>
    </row>
    <row r="8" spans="1:3" ht="25.2" customHeight="1">
      <c r="A8" s="11" t="s">
        <v>184</v>
      </c>
      <c r="B8" s="15"/>
      <c r="C8" s="15" t="s">
        <v>8</v>
      </c>
    </row>
    <row r="9" spans="1:3" ht="25.2" customHeight="1">
      <c r="A9" s="12"/>
      <c r="B9" s="15" t="s">
        <v>205</v>
      </c>
      <c r="C9" s="15" t="s">
        <v>9</v>
      </c>
    </row>
    <row r="10" spans="1:3" ht="25.2" customHeight="1">
      <c r="A10" s="12"/>
      <c r="B10" s="15" t="s">
        <v>206</v>
      </c>
      <c r="C10" s="15" t="s">
        <v>185</v>
      </c>
    </row>
    <row r="11" spans="1:3" ht="25.2" customHeight="1">
      <c r="A11" s="12"/>
      <c r="B11" s="15" t="s">
        <v>14</v>
      </c>
      <c r="C11" s="15" t="s">
        <v>52</v>
      </c>
    </row>
    <row r="12" spans="1:3" ht="25.2" customHeight="1">
      <c r="A12" s="12"/>
      <c r="B12" s="15" t="s">
        <v>207</v>
      </c>
      <c r="C12" s="15" t="s">
        <v>35</v>
      </c>
    </row>
    <row r="13" spans="1:3" ht="25.2" customHeight="1">
      <c r="A13" s="12"/>
      <c r="B13" s="15" t="s">
        <v>208</v>
      </c>
      <c r="C13" s="15" t="s">
        <v>209</v>
      </c>
    </row>
    <row r="14" spans="1:3" ht="25.2" customHeight="1">
      <c r="A14" s="12"/>
      <c r="B14" s="15" t="s">
        <v>191</v>
      </c>
      <c r="C14" s="15" t="s">
        <v>23</v>
      </c>
    </row>
    <row r="15" spans="1:3" ht="25.2" customHeight="1">
      <c r="A15" s="12"/>
      <c r="B15" s="15" t="s">
        <v>29</v>
      </c>
      <c r="C15" s="15" t="s">
        <v>228</v>
      </c>
    </row>
    <row r="16" spans="1:3" ht="25.2" customHeight="1">
      <c r="A16" s="13"/>
      <c r="B16" s="15" t="s">
        <v>97</v>
      </c>
      <c r="C16" s="15" t="s">
        <v>211</v>
      </c>
    </row>
  </sheetData>
  <mergeCells count="3">
    <mergeCell ref="A1:C1"/>
    <mergeCell ref="A5:A7"/>
    <mergeCell ref="A8:A16"/>
  </mergeCells>
  <phoneticPr fontId="5" type="Hiragana"/>
  <printOptions horizontalCentered="1"/>
  <pageMargins left="0.7" right="0.7" top="0.75" bottom="0.75" header="0.3" footer="0.3"/>
  <pageSetup paperSize="9" scale="11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J49"/>
  <sheetViews>
    <sheetView view="pageBreakPreview" zoomScaleSheetLayoutView="100" workbookViewId="0">
      <selection activeCell="B15" sqref="B15"/>
    </sheetView>
  </sheetViews>
  <sheetFormatPr defaultColWidth="9" defaultRowHeight="13.2"/>
  <cols>
    <col min="1" max="1" width="4.33203125" style="16" customWidth="1"/>
    <col min="2" max="2" width="7.88671875" style="16" customWidth="1"/>
    <col min="3" max="6" width="9" style="16"/>
    <col min="7" max="7" width="8.6640625" style="16" customWidth="1"/>
    <col min="8" max="9" width="9" style="16"/>
    <col min="10" max="10" width="11" style="16" customWidth="1"/>
    <col min="11" max="16384" width="9" style="16"/>
  </cols>
  <sheetData>
    <row r="1" spans="1:10">
      <c r="A1" s="16" t="s">
        <v>186</v>
      </c>
    </row>
    <row r="2" spans="1:10" ht="20.25" customHeight="1">
      <c r="F2" s="38" t="s">
        <v>11</v>
      </c>
    </row>
    <row r="6" spans="1:10" ht="17.25" customHeight="1">
      <c r="B6" s="18" t="s">
        <v>213</v>
      </c>
    </row>
    <row r="7" spans="1:10" ht="17.25" customHeight="1">
      <c r="B7" s="17"/>
    </row>
    <row r="8" spans="1:10" ht="17.25" customHeight="1">
      <c r="B8" s="17"/>
    </row>
    <row r="9" spans="1:10" ht="52.5" customHeight="1">
      <c r="B9" s="19" t="s">
        <v>182</v>
      </c>
      <c r="C9" s="24"/>
      <c r="D9" s="24"/>
      <c r="E9" s="24"/>
      <c r="F9" s="24"/>
      <c r="G9" s="24"/>
      <c r="H9" s="24"/>
      <c r="I9" s="24"/>
      <c r="J9" s="24"/>
    </row>
    <row r="10" spans="1:10">
      <c r="B10" s="20"/>
    </row>
    <row r="11" spans="1:10">
      <c r="B11" s="20"/>
      <c r="I11" s="39"/>
      <c r="J11" s="39" t="s">
        <v>214</v>
      </c>
    </row>
    <row r="12" spans="1:10">
      <c r="B12" s="20"/>
    </row>
    <row r="13" spans="1:10">
      <c r="B13" s="20"/>
    </row>
    <row r="14" spans="1:10">
      <c r="B14" s="17" t="s">
        <v>227</v>
      </c>
    </row>
    <row r="15" spans="1:10">
      <c r="B15" s="20"/>
    </row>
    <row r="16" spans="1:10">
      <c r="B16" s="20"/>
    </row>
    <row r="17" spans="1:10">
      <c r="B17" s="20"/>
    </row>
    <row r="18" spans="1:10" ht="22.65" customHeight="1">
      <c r="B18" s="17" t="s">
        <v>6</v>
      </c>
      <c r="C18" s="25"/>
      <c r="D18" s="25"/>
      <c r="E18" s="25"/>
      <c r="F18" s="25"/>
      <c r="G18" s="25"/>
      <c r="H18" s="25"/>
      <c r="I18" s="25"/>
      <c r="J18" s="25"/>
    </row>
    <row r="19" spans="1:10" ht="22.65" customHeight="1">
      <c r="C19" s="26" t="s">
        <v>10</v>
      </c>
      <c r="D19" s="33"/>
      <c r="E19" s="36"/>
      <c r="F19" s="36"/>
      <c r="G19" s="36"/>
      <c r="H19" s="36"/>
      <c r="I19" s="36"/>
      <c r="J19" s="36"/>
    </row>
    <row r="20" spans="1:10" ht="22.65" customHeight="1">
      <c r="C20" s="27" t="s">
        <v>3</v>
      </c>
      <c r="D20" s="34"/>
      <c r="E20" s="34"/>
      <c r="F20" s="34"/>
      <c r="G20" s="34"/>
      <c r="H20" s="34"/>
      <c r="I20" s="34"/>
      <c r="J20" s="34"/>
    </row>
    <row r="21" spans="1:10" ht="22.65" customHeight="1">
      <c r="C21" s="28" t="s">
        <v>13</v>
      </c>
      <c r="D21" s="28"/>
      <c r="E21" s="37"/>
      <c r="F21" s="37"/>
      <c r="G21" s="37"/>
      <c r="H21" s="37"/>
      <c r="I21" s="37"/>
      <c r="J21" s="37"/>
    </row>
    <row r="22" spans="1:10" ht="22.65" customHeight="1">
      <c r="C22" s="27" t="s">
        <v>7</v>
      </c>
      <c r="D22" s="34"/>
      <c r="E22" s="34"/>
      <c r="F22" s="34"/>
      <c r="G22" s="34"/>
      <c r="H22" s="34"/>
      <c r="I22" s="34"/>
      <c r="J22" s="34"/>
    </row>
    <row r="23" spans="1:10" ht="16.2">
      <c r="J23" s="40"/>
    </row>
    <row r="24" spans="1:10" ht="27.9" customHeight="1">
      <c r="B24" s="16" t="s">
        <v>181</v>
      </c>
      <c r="C24" s="29"/>
      <c r="D24" s="35"/>
      <c r="E24" s="35"/>
      <c r="F24" s="35"/>
      <c r="G24" s="35"/>
      <c r="H24" s="35"/>
      <c r="I24" s="35"/>
      <c r="J24" s="35"/>
    </row>
    <row r="25" spans="1:10" ht="26.25" customHeight="1">
      <c r="B25" s="21"/>
      <c r="C25" s="30"/>
      <c r="D25" s="30"/>
      <c r="E25" s="30"/>
      <c r="F25" s="30"/>
      <c r="G25" s="30"/>
      <c r="H25" s="30"/>
      <c r="I25" s="30"/>
      <c r="J25" s="41"/>
    </row>
    <row r="26" spans="1:10">
      <c r="A26" s="17"/>
      <c r="B26" s="22"/>
      <c r="C26" s="31"/>
      <c r="D26" s="31"/>
      <c r="E26" s="31"/>
      <c r="F26" s="31"/>
      <c r="G26" s="31"/>
      <c r="H26" s="31"/>
      <c r="I26" s="31"/>
      <c r="J26" s="42"/>
    </row>
    <row r="27" spans="1:10">
      <c r="B27" s="22"/>
      <c r="C27" s="31"/>
      <c r="D27" s="31"/>
      <c r="E27" s="31"/>
      <c r="F27" s="31"/>
      <c r="G27" s="31"/>
      <c r="H27" s="31"/>
      <c r="I27" s="31"/>
      <c r="J27" s="42"/>
    </row>
    <row r="28" spans="1:10">
      <c r="B28" s="22"/>
      <c r="C28" s="31"/>
      <c r="D28" s="31"/>
      <c r="E28" s="31"/>
      <c r="F28" s="31"/>
      <c r="G28" s="31"/>
      <c r="H28" s="31"/>
      <c r="I28" s="31"/>
      <c r="J28" s="42"/>
    </row>
    <row r="29" spans="1:10">
      <c r="B29" s="22"/>
      <c r="C29" s="31"/>
      <c r="D29" s="31"/>
      <c r="E29" s="31"/>
      <c r="F29" s="31"/>
      <c r="G29" s="31"/>
      <c r="H29" s="31"/>
      <c r="I29" s="31"/>
      <c r="J29" s="42"/>
    </row>
    <row r="30" spans="1:10">
      <c r="B30" s="22"/>
      <c r="C30" s="31"/>
      <c r="D30" s="31"/>
      <c r="E30" s="31"/>
      <c r="F30" s="31"/>
      <c r="G30" s="31"/>
      <c r="H30" s="31"/>
      <c r="I30" s="31"/>
      <c r="J30" s="42"/>
    </row>
    <row r="31" spans="1:10">
      <c r="B31" s="22"/>
      <c r="C31" s="31"/>
      <c r="D31" s="31"/>
      <c r="E31" s="31"/>
      <c r="F31" s="31"/>
      <c r="G31" s="31"/>
      <c r="H31" s="31"/>
      <c r="I31" s="31"/>
      <c r="J31" s="42"/>
    </row>
    <row r="32" spans="1:10">
      <c r="B32" s="22"/>
      <c r="C32" s="31"/>
      <c r="D32" s="31"/>
      <c r="E32" s="31"/>
      <c r="F32" s="31"/>
      <c r="G32" s="31"/>
      <c r="H32" s="31"/>
      <c r="I32" s="31"/>
      <c r="J32" s="42"/>
    </row>
    <row r="33" spans="2:10">
      <c r="B33" s="22"/>
      <c r="C33" s="31"/>
      <c r="D33" s="31"/>
      <c r="E33" s="31"/>
      <c r="F33" s="31"/>
      <c r="G33" s="31"/>
      <c r="H33" s="31"/>
      <c r="I33" s="31"/>
      <c r="J33" s="42"/>
    </row>
    <row r="34" spans="2:10">
      <c r="B34" s="22"/>
      <c r="C34" s="31"/>
      <c r="D34" s="31"/>
      <c r="E34" s="31"/>
      <c r="F34" s="31"/>
      <c r="G34" s="31"/>
      <c r="H34" s="31"/>
      <c r="I34" s="31"/>
      <c r="J34" s="42"/>
    </row>
    <row r="35" spans="2:10">
      <c r="B35" s="22"/>
      <c r="C35" s="31"/>
      <c r="D35" s="31"/>
      <c r="E35" s="31"/>
      <c r="F35" s="31"/>
      <c r="G35" s="31"/>
      <c r="H35" s="31"/>
      <c r="I35" s="31"/>
      <c r="J35" s="42"/>
    </row>
    <row r="36" spans="2:10">
      <c r="B36" s="22"/>
      <c r="C36" s="31"/>
      <c r="D36" s="31"/>
      <c r="E36" s="31"/>
      <c r="F36" s="31"/>
      <c r="G36" s="31"/>
      <c r="H36" s="31"/>
      <c r="I36" s="31"/>
      <c r="J36" s="42"/>
    </row>
    <row r="37" spans="2:10">
      <c r="B37" s="22"/>
      <c r="C37" s="31"/>
      <c r="D37" s="31"/>
      <c r="E37" s="31"/>
      <c r="F37" s="31"/>
      <c r="G37" s="31"/>
      <c r="H37" s="31"/>
      <c r="I37" s="31"/>
      <c r="J37" s="42"/>
    </row>
    <row r="38" spans="2:10">
      <c r="B38" s="22"/>
      <c r="C38" s="31"/>
      <c r="D38" s="31"/>
      <c r="E38" s="31"/>
      <c r="F38" s="31"/>
      <c r="G38" s="31"/>
      <c r="H38" s="31"/>
      <c r="I38" s="31"/>
      <c r="J38" s="42"/>
    </row>
    <row r="39" spans="2:10">
      <c r="B39" s="22"/>
      <c r="C39" s="31"/>
      <c r="D39" s="31"/>
      <c r="E39" s="31"/>
      <c r="F39" s="31"/>
      <c r="G39" s="31"/>
      <c r="H39" s="31"/>
      <c r="I39" s="31"/>
      <c r="J39" s="42"/>
    </row>
    <row r="40" spans="2:10">
      <c r="B40" s="22"/>
      <c r="C40" s="31"/>
      <c r="D40" s="31"/>
      <c r="E40" s="31"/>
      <c r="F40" s="31"/>
      <c r="G40" s="31"/>
      <c r="H40" s="31"/>
      <c r="I40" s="31"/>
      <c r="J40" s="42"/>
    </row>
    <row r="41" spans="2:10">
      <c r="B41" s="22"/>
      <c r="C41" s="31"/>
      <c r="D41" s="31"/>
      <c r="E41" s="31"/>
      <c r="F41" s="31"/>
      <c r="G41" s="31"/>
      <c r="H41" s="31"/>
      <c r="I41" s="31"/>
      <c r="J41" s="42"/>
    </row>
    <row r="42" spans="2:10">
      <c r="B42" s="22"/>
      <c r="C42" s="31"/>
      <c r="D42" s="31"/>
      <c r="E42" s="31"/>
      <c r="F42" s="31"/>
      <c r="G42" s="31"/>
      <c r="H42" s="31"/>
      <c r="I42" s="31"/>
      <c r="J42" s="42"/>
    </row>
    <row r="43" spans="2:10">
      <c r="B43" s="22"/>
      <c r="C43" s="31"/>
      <c r="D43" s="31"/>
      <c r="E43" s="31"/>
      <c r="F43" s="31"/>
      <c r="G43" s="31"/>
      <c r="H43" s="31"/>
      <c r="I43" s="31"/>
      <c r="J43" s="42"/>
    </row>
    <row r="44" spans="2:10">
      <c r="B44" s="22"/>
      <c r="C44" s="31"/>
      <c r="D44" s="31"/>
      <c r="E44" s="31"/>
      <c r="F44" s="31"/>
      <c r="G44" s="31"/>
      <c r="H44" s="31"/>
      <c r="I44" s="31"/>
      <c r="J44" s="42"/>
    </row>
    <row r="45" spans="2:10">
      <c r="B45" s="22"/>
      <c r="C45" s="31"/>
      <c r="D45" s="31"/>
      <c r="E45" s="31"/>
      <c r="F45" s="31"/>
      <c r="G45" s="31"/>
      <c r="H45" s="31"/>
      <c r="I45" s="31"/>
      <c r="J45" s="42"/>
    </row>
    <row r="46" spans="2:10">
      <c r="B46" s="22"/>
      <c r="C46" s="31"/>
      <c r="D46" s="31"/>
      <c r="E46" s="31"/>
      <c r="F46" s="31"/>
      <c r="G46" s="31"/>
      <c r="H46" s="31"/>
      <c r="I46" s="31"/>
      <c r="J46" s="42"/>
    </row>
    <row r="47" spans="2:10">
      <c r="B47" s="22"/>
      <c r="C47" s="31"/>
      <c r="D47" s="31"/>
      <c r="E47" s="31"/>
      <c r="F47" s="31"/>
      <c r="G47" s="31"/>
      <c r="H47" s="31"/>
      <c r="I47" s="31"/>
      <c r="J47" s="42"/>
    </row>
    <row r="48" spans="2:10">
      <c r="B48" s="22"/>
      <c r="C48" s="31"/>
      <c r="D48" s="31"/>
      <c r="E48" s="31"/>
      <c r="F48" s="31"/>
      <c r="G48" s="31"/>
      <c r="H48" s="31"/>
      <c r="I48" s="31"/>
      <c r="J48" s="42"/>
    </row>
    <row r="49" spans="2:10">
      <c r="B49" s="23"/>
      <c r="C49" s="32"/>
      <c r="D49" s="32"/>
      <c r="E49" s="32"/>
      <c r="F49" s="32"/>
      <c r="G49" s="32"/>
      <c r="H49" s="32"/>
      <c r="I49" s="32"/>
      <c r="J49" s="43"/>
    </row>
  </sheetData>
  <mergeCells count="10">
    <mergeCell ref="B9:J9"/>
    <mergeCell ref="C19:D19"/>
    <mergeCell ref="E19:J19"/>
    <mergeCell ref="C20:D20"/>
    <mergeCell ref="E20:J20"/>
    <mergeCell ref="C21:D21"/>
    <mergeCell ref="E21:J21"/>
    <mergeCell ref="C22:D22"/>
    <mergeCell ref="E22:J22"/>
    <mergeCell ref="B25:J49"/>
  </mergeCells>
  <phoneticPr fontId="10"/>
  <pageMargins left="0.77" right="0.79" top="0.85" bottom="0.88" header="0.54" footer="0.33"/>
  <pageSetup paperSize="9" scale="98" fitToWidth="1" fitToHeight="1" orientation="portrait" usePrinterDefaults="1"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J26"/>
  <sheetViews>
    <sheetView view="pageBreakPreview" zoomScaleSheetLayoutView="100" workbookViewId="0">
      <selection activeCell="B15" sqref="B15"/>
    </sheetView>
  </sheetViews>
  <sheetFormatPr defaultColWidth="9" defaultRowHeight="13.2"/>
  <cols>
    <col min="1" max="1" width="4.33203125" style="7" customWidth="1"/>
    <col min="2" max="2" width="7.88671875" style="7" customWidth="1"/>
    <col min="3" max="3" width="9" style="7"/>
    <col min="4" max="4" width="10.44140625" style="7" customWidth="1"/>
    <col min="5" max="5" width="7.88671875" style="7" customWidth="1"/>
    <col min="6" max="9" width="9" style="7"/>
    <col min="10" max="10" width="11" style="7" customWidth="1"/>
    <col min="11" max="16384" width="9" style="7"/>
  </cols>
  <sheetData>
    <row r="1" spans="1:10">
      <c r="A1" s="7" t="s">
        <v>190</v>
      </c>
    </row>
    <row r="2" spans="1:10" ht="20.25" customHeight="1">
      <c r="F2" s="38" t="s">
        <v>15</v>
      </c>
    </row>
    <row r="6" spans="1:10" ht="17.25" customHeight="1">
      <c r="B6" s="17" t="s">
        <v>91</v>
      </c>
    </row>
    <row r="7" spans="1:10" ht="17.25" customHeight="1">
      <c r="B7" s="17"/>
    </row>
    <row r="8" spans="1:10" ht="17.25" customHeight="1">
      <c r="B8" s="17"/>
    </row>
    <row r="9" spans="1:10" ht="52.5" customHeight="1">
      <c r="B9" s="19" t="s">
        <v>17</v>
      </c>
      <c r="C9" s="24"/>
      <c r="D9" s="24"/>
      <c r="E9" s="24"/>
      <c r="F9" s="24"/>
      <c r="G9" s="24"/>
      <c r="H9" s="24"/>
      <c r="I9" s="24"/>
      <c r="J9" s="24"/>
    </row>
    <row r="10" spans="1:10">
      <c r="B10" s="44"/>
    </row>
    <row r="11" spans="1:10">
      <c r="B11" s="44"/>
      <c r="J11" s="49" t="s">
        <v>217</v>
      </c>
    </row>
    <row r="12" spans="1:10">
      <c r="B12" s="44"/>
    </row>
    <row r="13" spans="1:10">
      <c r="B13" s="44"/>
    </row>
    <row r="14" spans="1:10">
      <c r="B14" s="17" t="s">
        <v>227</v>
      </c>
    </row>
    <row r="15" spans="1:10">
      <c r="B15" s="44"/>
    </row>
    <row r="16" spans="1:10">
      <c r="B16" s="44"/>
    </row>
    <row r="17" spans="1:10">
      <c r="B17" s="44"/>
    </row>
    <row r="18" spans="1:10" ht="22.65" customHeight="1">
      <c r="B18" s="45" t="s">
        <v>19</v>
      </c>
      <c r="C18" s="45"/>
      <c r="D18" s="46"/>
      <c r="E18" s="46"/>
      <c r="F18" s="46"/>
      <c r="G18" s="46"/>
      <c r="H18" s="46"/>
      <c r="I18" s="46"/>
      <c r="J18" s="46"/>
    </row>
    <row r="19" spans="1:10" ht="22.65" customHeight="1">
      <c r="C19" s="26" t="s">
        <v>21</v>
      </c>
      <c r="D19" s="33"/>
      <c r="E19" s="33"/>
      <c r="F19" s="33"/>
      <c r="G19" s="33"/>
      <c r="H19" s="33"/>
      <c r="I19" s="33"/>
      <c r="J19" s="33"/>
    </row>
    <row r="20" spans="1:10" ht="18" customHeight="1">
      <c r="C20" s="17" t="s">
        <v>22</v>
      </c>
      <c r="D20" s="7"/>
      <c r="E20" s="47"/>
      <c r="F20" s="47"/>
      <c r="G20" s="47"/>
      <c r="H20" s="47"/>
      <c r="I20" s="47"/>
      <c r="J20" s="47"/>
    </row>
    <row r="21" spans="1:10" ht="22.65" customHeight="1">
      <c r="C21" s="27" t="s">
        <v>24</v>
      </c>
      <c r="D21" s="34"/>
      <c r="E21" s="34"/>
      <c r="F21" s="34"/>
      <c r="G21" s="34"/>
      <c r="H21" s="34"/>
      <c r="I21" s="34"/>
      <c r="J21" s="34"/>
    </row>
    <row r="22" spans="1:10" ht="22.65" customHeight="1">
      <c r="C22" s="28" t="s">
        <v>13</v>
      </c>
      <c r="D22" s="28"/>
      <c r="E22" s="34"/>
      <c r="F22" s="34"/>
      <c r="G22" s="34"/>
      <c r="H22" s="34"/>
      <c r="I22" s="34"/>
      <c r="J22" s="34"/>
    </row>
    <row r="23" spans="1:10" ht="22.65" customHeight="1">
      <c r="C23" s="27" t="s">
        <v>7</v>
      </c>
      <c r="D23" s="34"/>
      <c r="E23" s="34"/>
      <c r="F23" s="34"/>
      <c r="G23" s="34"/>
      <c r="H23" s="34"/>
      <c r="I23" s="34"/>
      <c r="J23" s="34"/>
    </row>
    <row r="24" spans="1:10" ht="16.2">
      <c r="J24" s="1"/>
    </row>
    <row r="25" spans="1:10">
      <c r="B25" s="17"/>
      <c r="E25" s="48" t="s">
        <v>25</v>
      </c>
    </row>
    <row r="26" spans="1:10">
      <c r="A26" s="17"/>
    </row>
  </sheetData>
  <mergeCells count="11">
    <mergeCell ref="B9:J9"/>
    <mergeCell ref="B18:C18"/>
    <mergeCell ref="C19:D19"/>
    <mergeCell ref="E19:I19"/>
    <mergeCell ref="C20:D20"/>
    <mergeCell ref="E20:J20"/>
    <mergeCell ref="C21:D21"/>
    <mergeCell ref="E21:J21"/>
    <mergeCell ref="C22:D22"/>
    <mergeCell ref="E22:J22"/>
    <mergeCell ref="E23:J23"/>
  </mergeCells>
  <phoneticPr fontId="10"/>
  <pageMargins left="0.78740157480314965" right="0.78740157480314965" top="0.59055118110236227" bottom="0.6692913385826772" header="0.27559055118110237" footer="0.27559055118110237"/>
  <pageSetup paperSize="9" scale="99" fitToWidth="1" fitToHeight="1" orientation="portrait" usePrinterDefaults="1"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30"/>
  <sheetViews>
    <sheetView view="pageBreakPreview" zoomScaleSheetLayoutView="100" workbookViewId="0">
      <selection activeCell="B2" sqref="B2"/>
    </sheetView>
  </sheetViews>
  <sheetFormatPr defaultColWidth="9" defaultRowHeight="13.2"/>
  <cols>
    <col min="1" max="1" width="4.33203125" style="7" customWidth="1"/>
    <col min="2" max="2" width="7.88671875" style="7" customWidth="1"/>
    <col min="3" max="9" width="9" style="7"/>
    <col min="10" max="10" width="11" style="7" customWidth="1"/>
    <col min="11" max="16384" width="9" style="7"/>
  </cols>
  <sheetData>
    <row r="1" spans="1:10">
      <c r="A1" s="7" t="s">
        <v>178</v>
      </c>
    </row>
    <row r="2" spans="1:10" ht="20.25" customHeight="1">
      <c r="F2" s="38" t="s">
        <v>73</v>
      </c>
    </row>
    <row r="4" spans="1:10" ht="18" customHeight="1">
      <c r="B4" s="17" t="s">
        <v>64</v>
      </c>
    </row>
    <row r="5" spans="1:10" ht="18" customHeight="1">
      <c r="C5" s="26" t="s">
        <v>74</v>
      </c>
      <c r="D5" s="33"/>
      <c r="E5" s="50"/>
      <c r="F5" s="50"/>
      <c r="G5" s="50"/>
      <c r="H5" s="50"/>
      <c r="I5" s="50"/>
      <c r="J5" s="46"/>
    </row>
    <row r="6" spans="1:10" ht="18" customHeight="1">
      <c r="C6" s="26" t="s">
        <v>10</v>
      </c>
      <c r="D6" s="33"/>
      <c r="E6" s="26"/>
      <c r="F6" s="26"/>
      <c r="G6" s="26"/>
      <c r="H6" s="26"/>
      <c r="I6" s="26"/>
    </row>
    <row r="7" spans="1:10" ht="18" customHeight="1">
      <c r="C7" s="26" t="s">
        <v>22</v>
      </c>
      <c r="D7" s="33"/>
      <c r="E7" s="51"/>
      <c r="F7" s="51"/>
      <c r="G7" s="51"/>
      <c r="H7" s="51"/>
      <c r="I7" s="51"/>
      <c r="J7" s="46"/>
    </row>
    <row r="8" spans="1:10" ht="18" customHeight="1">
      <c r="C8" s="28" t="s">
        <v>76</v>
      </c>
      <c r="D8" s="28"/>
      <c r="E8" s="52"/>
      <c r="F8" s="52"/>
      <c r="G8" s="52"/>
      <c r="H8" s="52"/>
      <c r="I8" s="52"/>
      <c r="J8" s="46"/>
    </row>
    <row r="9" spans="1:10" ht="18" customHeight="1">
      <c r="C9" s="26" t="s">
        <v>7</v>
      </c>
      <c r="D9" s="33"/>
      <c r="E9" s="52"/>
      <c r="F9" s="52"/>
      <c r="G9" s="52"/>
      <c r="H9" s="52"/>
      <c r="I9" s="52"/>
      <c r="J9" s="46"/>
    </row>
    <row r="10" spans="1:10" ht="18" customHeight="1">
      <c r="C10" s="26" t="s">
        <v>13</v>
      </c>
      <c r="D10" s="33"/>
      <c r="E10" s="52"/>
      <c r="F10" s="52"/>
      <c r="G10" s="52"/>
      <c r="H10" s="52"/>
      <c r="I10" s="52"/>
      <c r="J10" s="46"/>
    </row>
    <row r="11" spans="1:10" ht="18" customHeight="1">
      <c r="C11" s="26" t="s">
        <v>226</v>
      </c>
      <c r="D11" s="33"/>
      <c r="E11" s="33"/>
      <c r="F11" s="33"/>
      <c r="G11" s="33"/>
      <c r="H11" s="33"/>
      <c r="I11" s="33"/>
      <c r="J11" s="46"/>
    </row>
    <row r="12" spans="1:10" ht="13.65" customHeight="1">
      <c r="C12" s="17"/>
    </row>
    <row r="13" spans="1:10" ht="13.65" customHeight="1">
      <c r="J13" s="1"/>
    </row>
    <row r="14" spans="1:10">
      <c r="B14" s="17" t="s">
        <v>20</v>
      </c>
    </row>
    <row r="15" spans="1:10" ht="18" customHeight="1">
      <c r="C15" s="26" t="s">
        <v>74</v>
      </c>
      <c r="D15" s="33"/>
      <c r="E15" s="52"/>
      <c r="F15" s="52"/>
      <c r="G15" s="52"/>
      <c r="H15" s="52"/>
      <c r="I15" s="52"/>
    </row>
    <row r="16" spans="1:10" ht="18" customHeight="1">
      <c r="C16" s="26" t="s">
        <v>10</v>
      </c>
      <c r="D16" s="33"/>
      <c r="E16" s="26"/>
      <c r="F16" s="26"/>
      <c r="G16" s="26"/>
      <c r="H16" s="26"/>
      <c r="I16" s="26"/>
    </row>
    <row r="17" spans="3:9" ht="18" customHeight="1">
      <c r="C17" s="26" t="s">
        <v>22</v>
      </c>
      <c r="D17" s="33"/>
      <c r="E17" s="52"/>
      <c r="F17" s="52"/>
      <c r="G17" s="52"/>
      <c r="H17" s="52"/>
      <c r="I17" s="52"/>
    </row>
    <row r="18" spans="3:9" ht="18" customHeight="1">
      <c r="C18" s="26" t="s">
        <v>77</v>
      </c>
      <c r="D18" s="33"/>
      <c r="E18" s="33"/>
      <c r="F18" s="33"/>
      <c r="G18" s="33"/>
      <c r="H18" s="33"/>
      <c r="I18" s="33"/>
    </row>
    <row r="21" spans="3:9" ht="18" customHeight="1">
      <c r="C21" s="26" t="s">
        <v>74</v>
      </c>
      <c r="D21" s="33"/>
      <c r="E21" s="52"/>
      <c r="F21" s="52"/>
      <c r="G21" s="52"/>
      <c r="H21" s="52"/>
      <c r="I21" s="52"/>
    </row>
    <row r="22" spans="3:9" ht="18" customHeight="1">
      <c r="C22" s="26" t="s">
        <v>10</v>
      </c>
      <c r="D22" s="33"/>
      <c r="E22" s="26"/>
      <c r="F22" s="26"/>
      <c r="G22" s="26"/>
      <c r="H22" s="26"/>
      <c r="I22" s="26"/>
    </row>
    <row r="23" spans="3:9" ht="18" customHeight="1">
      <c r="C23" s="26" t="s">
        <v>22</v>
      </c>
      <c r="D23" s="33"/>
      <c r="E23" s="52"/>
      <c r="F23" s="52"/>
      <c r="G23" s="52"/>
      <c r="H23" s="52"/>
      <c r="I23" s="52"/>
    </row>
    <row r="24" spans="3:9" ht="18" customHeight="1">
      <c r="C24" s="26" t="s">
        <v>77</v>
      </c>
      <c r="D24" s="33"/>
      <c r="E24" s="33"/>
      <c r="F24" s="33"/>
      <c r="G24" s="33"/>
      <c r="H24" s="33"/>
      <c r="I24" s="33"/>
    </row>
    <row r="27" spans="3:9" ht="18" customHeight="1">
      <c r="C27" s="26" t="s">
        <v>74</v>
      </c>
      <c r="D27" s="33"/>
      <c r="E27" s="52"/>
      <c r="F27" s="52"/>
      <c r="G27" s="52"/>
      <c r="H27" s="52"/>
      <c r="I27" s="52"/>
    </row>
    <row r="28" spans="3:9" ht="18" customHeight="1">
      <c r="C28" s="26" t="s">
        <v>10</v>
      </c>
      <c r="D28" s="33"/>
      <c r="E28" s="26"/>
      <c r="F28" s="26"/>
      <c r="G28" s="26"/>
      <c r="H28" s="26"/>
      <c r="I28" s="26"/>
    </row>
    <row r="29" spans="3:9" ht="18" customHeight="1">
      <c r="C29" s="26" t="s">
        <v>22</v>
      </c>
      <c r="D29" s="33"/>
      <c r="E29" s="52"/>
      <c r="F29" s="52"/>
      <c r="G29" s="52"/>
      <c r="H29" s="52"/>
      <c r="I29" s="52"/>
    </row>
    <row r="30" spans="3:9" ht="18" customHeight="1">
      <c r="C30" s="26" t="s">
        <v>77</v>
      </c>
      <c r="D30" s="33"/>
      <c r="E30" s="33"/>
      <c r="F30" s="33"/>
      <c r="G30" s="33"/>
      <c r="H30" s="33"/>
      <c r="I30" s="33"/>
    </row>
  </sheetData>
  <mergeCells count="30">
    <mergeCell ref="C5:D5"/>
    <mergeCell ref="E5:I5"/>
    <mergeCell ref="C6:D6"/>
    <mergeCell ref="E6:I6"/>
    <mergeCell ref="C7:D7"/>
    <mergeCell ref="E7:I7"/>
    <mergeCell ref="C8:D8"/>
    <mergeCell ref="E8:I8"/>
    <mergeCell ref="C9:D9"/>
    <mergeCell ref="E9:I9"/>
    <mergeCell ref="C10:D10"/>
    <mergeCell ref="E10:I10"/>
    <mergeCell ref="C15:D15"/>
    <mergeCell ref="E15:I15"/>
    <mergeCell ref="C16:D16"/>
    <mergeCell ref="E16:I16"/>
    <mergeCell ref="C17:D17"/>
    <mergeCell ref="E17:I17"/>
    <mergeCell ref="C21:D21"/>
    <mergeCell ref="E21:I21"/>
    <mergeCell ref="C22:D22"/>
    <mergeCell ref="E22:I22"/>
    <mergeCell ref="C23:D23"/>
    <mergeCell ref="E23:I23"/>
    <mergeCell ref="C27:D27"/>
    <mergeCell ref="E27:I27"/>
    <mergeCell ref="C28:D28"/>
    <mergeCell ref="E28:I28"/>
    <mergeCell ref="C29:D29"/>
    <mergeCell ref="E29:I29"/>
  </mergeCells>
  <phoneticPr fontId="10"/>
  <pageMargins left="0.78740157480314965" right="0.78740157480314965" top="0.59055118110236227" bottom="0.6692913385826772" header="0.27559055118110237" footer="0.27559055118110237"/>
  <pageSetup paperSize="9" fitToWidth="1" fitToHeight="1" orientation="portrait" usePrinterDefaults="1"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320"/>
  <sheetViews>
    <sheetView view="pageBreakPreview" zoomScaleSheetLayoutView="100" workbookViewId="0">
      <selection activeCell="A2" sqref="A2"/>
    </sheetView>
  </sheetViews>
  <sheetFormatPr defaultColWidth="9" defaultRowHeight="13.2"/>
  <cols>
    <col min="1" max="1" width="40.21875" style="48" bestFit="1" customWidth="1"/>
    <col min="2" max="2" width="50.33203125" style="48" customWidth="1"/>
    <col min="3" max="16384" width="9" style="48"/>
  </cols>
  <sheetData>
    <row r="1" spans="1:2">
      <c r="A1" s="48" t="s">
        <v>196</v>
      </c>
    </row>
    <row r="2" spans="1:2">
      <c r="A2" s="53"/>
      <c r="B2" s="53"/>
    </row>
    <row r="3" spans="1:2" ht="28.5" customHeight="1">
      <c r="A3" s="54" t="s">
        <v>49</v>
      </c>
      <c r="B3" s="64"/>
    </row>
    <row r="4" spans="1:2" ht="25.5" customHeight="1">
      <c r="A4" s="55" t="s">
        <v>61</v>
      </c>
      <c r="B4" s="65"/>
    </row>
    <row r="5" spans="1:2" ht="25.5" customHeight="1">
      <c r="A5" s="56" t="s">
        <v>10</v>
      </c>
      <c r="B5" s="66"/>
    </row>
    <row r="6" spans="1:2" ht="25.5" customHeight="1">
      <c r="A6" s="56" t="s">
        <v>78</v>
      </c>
      <c r="B6" s="66"/>
    </row>
    <row r="7" spans="1:2" ht="25.5" customHeight="1">
      <c r="A7" s="56" t="s">
        <v>45</v>
      </c>
      <c r="B7" s="66"/>
    </row>
    <row r="8" spans="1:2" ht="25.5" customHeight="1">
      <c r="A8" s="56" t="s">
        <v>79</v>
      </c>
      <c r="B8" s="67"/>
    </row>
    <row r="9" spans="1:2" ht="25.5" customHeight="1">
      <c r="A9" s="56" t="s">
        <v>80</v>
      </c>
      <c r="B9" s="68"/>
    </row>
    <row r="10" spans="1:2" ht="25.5" customHeight="1">
      <c r="A10" s="56" t="s">
        <v>82</v>
      </c>
      <c r="B10" s="69"/>
    </row>
    <row r="11" spans="1:2" ht="20.25" customHeight="1">
      <c r="A11" s="57" t="s">
        <v>84</v>
      </c>
      <c r="B11" s="70" t="s">
        <v>86</v>
      </c>
    </row>
    <row r="12" spans="1:2" ht="20.25" customHeight="1">
      <c r="A12" s="58"/>
      <c r="B12" s="70" t="s">
        <v>87</v>
      </c>
    </row>
    <row r="13" spans="1:2" ht="20.25" customHeight="1">
      <c r="A13" s="58"/>
      <c r="B13" s="70" t="s">
        <v>88</v>
      </c>
    </row>
    <row r="14" spans="1:2" ht="20.25" customHeight="1">
      <c r="A14" s="56"/>
      <c r="B14" s="66" t="s">
        <v>89</v>
      </c>
    </row>
    <row r="15" spans="1:2" ht="20.25" customHeight="1">
      <c r="A15" s="57" t="s">
        <v>90</v>
      </c>
      <c r="B15" s="70" t="s">
        <v>86</v>
      </c>
    </row>
    <row r="16" spans="1:2" ht="20.25" customHeight="1">
      <c r="A16" s="58"/>
      <c r="B16" s="70" t="s">
        <v>87</v>
      </c>
    </row>
    <row r="17" spans="1:2" ht="20.25" customHeight="1">
      <c r="A17" s="58"/>
      <c r="B17" s="70" t="s">
        <v>88</v>
      </c>
    </row>
    <row r="18" spans="1:2" ht="20.25" customHeight="1">
      <c r="A18" s="56"/>
      <c r="B18" s="66" t="s">
        <v>89</v>
      </c>
    </row>
    <row r="19" spans="1:2" ht="39.6">
      <c r="A19" s="55" t="s">
        <v>92</v>
      </c>
      <c r="B19" s="65" t="s">
        <v>225</v>
      </c>
    </row>
    <row r="20" spans="1:2" ht="43.2">
      <c r="A20" s="56" t="s">
        <v>172</v>
      </c>
      <c r="B20" s="65" t="s">
        <v>225</v>
      </c>
    </row>
    <row r="21" spans="1:2" ht="43.2">
      <c r="A21" s="55" t="s">
        <v>93</v>
      </c>
      <c r="B21" s="65" t="s">
        <v>225</v>
      </c>
    </row>
    <row r="22" spans="1:2" ht="39.6">
      <c r="A22" s="55" t="s">
        <v>94</v>
      </c>
      <c r="B22" s="65" t="s">
        <v>225</v>
      </c>
    </row>
    <row r="23" spans="1:2" ht="32.4">
      <c r="A23" s="56" t="s">
        <v>95</v>
      </c>
      <c r="B23" s="65" t="s">
        <v>85</v>
      </c>
    </row>
    <row r="24" spans="1:2" ht="108">
      <c r="A24" s="56" t="s">
        <v>96</v>
      </c>
      <c r="B24" s="65" t="s">
        <v>225</v>
      </c>
    </row>
    <row r="25" spans="1:2" ht="32.4">
      <c r="A25" s="56" t="s">
        <v>98</v>
      </c>
      <c r="B25" s="66" t="s">
        <v>81</v>
      </c>
    </row>
    <row r="26" spans="1:2">
      <c r="A26" s="59" t="s">
        <v>99</v>
      </c>
      <c r="B26" s="71"/>
    </row>
    <row r="27" spans="1:2" ht="15" customHeight="1">
      <c r="A27" s="60"/>
      <c r="B27" s="72" t="s">
        <v>43</v>
      </c>
    </row>
    <row r="28" spans="1:2" ht="17.25" customHeight="1">
      <c r="A28" s="60"/>
      <c r="B28" s="73"/>
    </row>
    <row r="29" spans="1:2">
      <c r="A29" s="61"/>
      <c r="B29" s="63"/>
    </row>
    <row r="30" spans="1:2">
      <c r="A30" s="62"/>
      <c r="B30" s="63"/>
    </row>
    <row r="31" spans="1:2">
      <c r="A31" s="63"/>
      <c r="B31" s="63"/>
    </row>
    <row r="32" spans="1:2">
      <c r="A32" s="63"/>
      <c r="B32" s="63"/>
    </row>
    <row r="33" spans="1:2">
      <c r="A33" s="63"/>
      <c r="B33" s="63"/>
    </row>
    <row r="34" spans="1:2">
      <c r="A34" s="63"/>
      <c r="B34" s="63"/>
    </row>
    <row r="35" spans="1:2">
      <c r="A35" s="63"/>
      <c r="B35" s="63"/>
    </row>
    <row r="36" spans="1:2">
      <c r="A36" s="63"/>
      <c r="B36" s="63"/>
    </row>
    <row r="37" spans="1:2">
      <c r="A37" s="63"/>
      <c r="B37" s="63"/>
    </row>
    <row r="38" spans="1:2">
      <c r="A38" s="63"/>
      <c r="B38" s="63"/>
    </row>
    <row r="39" spans="1:2">
      <c r="A39" s="63"/>
      <c r="B39" s="63"/>
    </row>
    <row r="40" spans="1:2">
      <c r="A40" s="63"/>
      <c r="B40" s="63"/>
    </row>
    <row r="41" spans="1:2">
      <c r="A41" s="63"/>
      <c r="B41" s="63"/>
    </row>
    <row r="42" spans="1:2">
      <c r="A42" s="63"/>
      <c r="B42" s="63"/>
    </row>
    <row r="43" spans="1:2">
      <c r="A43" s="63"/>
      <c r="B43" s="63"/>
    </row>
    <row r="44" spans="1:2">
      <c r="A44" s="63"/>
      <c r="B44" s="63"/>
    </row>
    <row r="45" spans="1:2">
      <c r="A45" s="63"/>
      <c r="B45" s="63"/>
    </row>
    <row r="46" spans="1:2">
      <c r="A46" s="63"/>
      <c r="B46" s="63"/>
    </row>
    <row r="47" spans="1:2">
      <c r="A47" s="63"/>
      <c r="B47" s="63"/>
    </row>
    <row r="48" spans="1:2">
      <c r="A48" s="63"/>
      <c r="B48" s="63"/>
    </row>
    <row r="49" spans="1:2">
      <c r="A49" s="63"/>
      <c r="B49" s="63"/>
    </row>
    <row r="50" spans="1:2">
      <c r="A50" s="63"/>
      <c r="B50" s="63"/>
    </row>
    <row r="51" spans="1:2">
      <c r="A51" s="63"/>
      <c r="B51" s="63"/>
    </row>
    <row r="52" spans="1:2">
      <c r="A52" s="63"/>
      <c r="B52" s="63"/>
    </row>
    <row r="53" spans="1:2">
      <c r="A53" s="63"/>
      <c r="B53" s="63"/>
    </row>
    <row r="54" spans="1:2">
      <c r="A54" s="63"/>
      <c r="B54" s="63"/>
    </row>
    <row r="55" spans="1:2">
      <c r="A55" s="63"/>
      <c r="B55" s="63"/>
    </row>
    <row r="56" spans="1:2">
      <c r="A56" s="63"/>
      <c r="B56" s="63"/>
    </row>
    <row r="57" spans="1:2">
      <c r="A57" s="63"/>
      <c r="B57" s="63"/>
    </row>
    <row r="58" spans="1:2">
      <c r="A58" s="63"/>
      <c r="B58" s="63"/>
    </row>
    <row r="59" spans="1:2">
      <c r="A59" s="63"/>
      <c r="B59" s="63"/>
    </row>
    <row r="60" spans="1:2">
      <c r="A60" s="63"/>
      <c r="B60" s="63"/>
    </row>
    <row r="61" spans="1:2">
      <c r="A61" s="63"/>
      <c r="B61" s="63"/>
    </row>
    <row r="62" spans="1:2">
      <c r="A62" s="63"/>
      <c r="B62" s="63"/>
    </row>
    <row r="63" spans="1:2">
      <c r="A63" s="63"/>
      <c r="B63" s="63"/>
    </row>
    <row r="64" spans="1:2">
      <c r="A64" s="63"/>
      <c r="B64" s="63"/>
    </row>
    <row r="65" spans="1:2">
      <c r="A65" s="63"/>
      <c r="B65" s="63"/>
    </row>
    <row r="66" spans="1:2">
      <c r="A66" s="63"/>
      <c r="B66" s="63"/>
    </row>
    <row r="67" spans="1:2">
      <c r="A67" s="63"/>
      <c r="B67" s="63"/>
    </row>
    <row r="68" spans="1:2">
      <c r="A68" s="63"/>
      <c r="B68" s="63"/>
    </row>
    <row r="69" spans="1:2">
      <c r="A69" s="63"/>
      <c r="B69" s="63"/>
    </row>
    <row r="70" spans="1:2">
      <c r="A70" s="63"/>
      <c r="B70" s="63"/>
    </row>
    <row r="71" spans="1:2">
      <c r="A71" s="63"/>
      <c r="B71" s="63"/>
    </row>
    <row r="72" spans="1:2">
      <c r="A72" s="63"/>
      <c r="B72" s="63"/>
    </row>
    <row r="73" spans="1:2">
      <c r="A73" s="63"/>
      <c r="B73" s="63"/>
    </row>
    <row r="74" spans="1:2">
      <c r="A74" s="63"/>
      <c r="B74" s="63"/>
    </row>
    <row r="75" spans="1:2">
      <c r="A75" s="63"/>
      <c r="B75" s="63"/>
    </row>
    <row r="76" spans="1:2">
      <c r="A76" s="63"/>
      <c r="B76" s="63"/>
    </row>
    <row r="77" spans="1:2">
      <c r="A77" s="63"/>
      <c r="B77" s="63"/>
    </row>
    <row r="78" spans="1:2">
      <c r="A78" s="63"/>
      <c r="B78" s="63"/>
    </row>
    <row r="79" spans="1:2">
      <c r="A79" s="63"/>
      <c r="B79" s="63"/>
    </row>
    <row r="80" spans="1:2">
      <c r="A80" s="63"/>
      <c r="B80" s="63"/>
    </row>
    <row r="81" spans="1:2">
      <c r="A81" s="63"/>
      <c r="B81" s="63"/>
    </row>
    <row r="82" spans="1:2">
      <c r="A82" s="63"/>
      <c r="B82" s="63"/>
    </row>
    <row r="83" spans="1:2">
      <c r="A83" s="63"/>
      <c r="B83" s="63"/>
    </row>
    <row r="84" spans="1:2">
      <c r="A84" s="63"/>
      <c r="B84" s="63"/>
    </row>
    <row r="85" spans="1:2">
      <c r="A85" s="63"/>
      <c r="B85" s="63"/>
    </row>
    <row r="86" spans="1:2">
      <c r="A86" s="63"/>
      <c r="B86" s="63"/>
    </row>
    <row r="87" spans="1:2">
      <c r="A87" s="63"/>
      <c r="B87" s="63"/>
    </row>
    <row r="88" spans="1:2">
      <c r="A88" s="63"/>
      <c r="B88" s="63"/>
    </row>
    <row r="89" spans="1:2">
      <c r="A89" s="63"/>
      <c r="B89" s="63"/>
    </row>
    <row r="90" spans="1:2">
      <c r="A90" s="63"/>
      <c r="B90" s="63"/>
    </row>
    <row r="91" spans="1:2">
      <c r="A91" s="63"/>
      <c r="B91" s="63"/>
    </row>
    <row r="92" spans="1:2">
      <c r="A92" s="63"/>
      <c r="B92" s="63"/>
    </row>
    <row r="93" spans="1:2">
      <c r="A93" s="63"/>
      <c r="B93" s="63"/>
    </row>
    <row r="94" spans="1:2">
      <c r="A94" s="63"/>
      <c r="B94" s="63"/>
    </row>
    <row r="95" spans="1:2">
      <c r="A95" s="63"/>
      <c r="B95" s="63"/>
    </row>
    <row r="96" spans="1:2">
      <c r="A96" s="63"/>
      <c r="B96" s="63"/>
    </row>
    <row r="97" spans="1:2">
      <c r="A97" s="63"/>
      <c r="B97" s="63"/>
    </row>
    <row r="98" spans="1:2">
      <c r="A98" s="63"/>
      <c r="B98" s="63"/>
    </row>
    <row r="99" spans="1:2">
      <c r="A99" s="63"/>
      <c r="B99" s="63"/>
    </row>
    <row r="100" spans="1:2">
      <c r="A100" s="63"/>
      <c r="B100" s="63"/>
    </row>
    <row r="101" spans="1:2">
      <c r="A101" s="63"/>
      <c r="B101" s="63"/>
    </row>
    <row r="102" spans="1:2">
      <c r="A102" s="63"/>
      <c r="B102" s="63"/>
    </row>
    <row r="103" spans="1:2">
      <c r="A103" s="63"/>
      <c r="B103" s="63"/>
    </row>
    <row r="104" spans="1:2">
      <c r="A104" s="63"/>
      <c r="B104" s="63"/>
    </row>
    <row r="105" spans="1:2">
      <c r="A105" s="63"/>
      <c r="B105" s="63"/>
    </row>
    <row r="106" spans="1:2">
      <c r="A106" s="63"/>
      <c r="B106" s="63"/>
    </row>
    <row r="107" spans="1:2">
      <c r="A107" s="63"/>
      <c r="B107" s="63"/>
    </row>
    <row r="108" spans="1:2">
      <c r="A108" s="63"/>
      <c r="B108" s="63"/>
    </row>
    <row r="109" spans="1:2">
      <c r="A109" s="63"/>
      <c r="B109" s="63"/>
    </row>
    <row r="110" spans="1:2">
      <c r="A110" s="63"/>
      <c r="B110" s="63"/>
    </row>
    <row r="111" spans="1:2">
      <c r="A111" s="63"/>
      <c r="B111" s="63"/>
    </row>
    <row r="112" spans="1:2">
      <c r="A112" s="63"/>
      <c r="B112" s="63"/>
    </row>
    <row r="113" spans="1:2">
      <c r="A113" s="63"/>
      <c r="B113" s="63"/>
    </row>
    <row r="114" spans="1:2">
      <c r="A114" s="63"/>
      <c r="B114" s="63"/>
    </row>
    <row r="115" spans="1:2">
      <c r="A115" s="63"/>
      <c r="B115" s="63"/>
    </row>
    <row r="116" spans="1:2">
      <c r="A116" s="63"/>
      <c r="B116" s="63"/>
    </row>
    <row r="117" spans="1:2">
      <c r="A117" s="63"/>
      <c r="B117" s="63"/>
    </row>
    <row r="118" spans="1:2">
      <c r="A118" s="63"/>
      <c r="B118" s="63"/>
    </row>
    <row r="119" spans="1:2">
      <c r="A119" s="63"/>
      <c r="B119" s="63"/>
    </row>
    <row r="120" spans="1:2">
      <c r="A120" s="63"/>
      <c r="B120" s="63"/>
    </row>
    <row r="121" spans="1:2">
      <c r="A121" s="63"/>
      <c r="B121" s="63"/>
    </row>
    <row r="122" spans="1:2">
      <c r="A122" s="63"/>
      <c r="B122" s="63"/>
    </row>
    <row r="123" spans="1:2">
      <c r="A123" s="63"/>
      <c r="B123" s="63"/>
    </row>
    <row r="124" spans="1:2">
      <c r="A124" s="63"/>
      <c r="B124" s="63"/>
    </row>
    <row r="125" spans="1:2">
      <c r="A125" s="63"/>
      <c r="B125" s="63"/>
    </row>
    <row r="126" spans="1:2">
      <c r="A126" s="63"/>
      <c r="B126" s="63"/>
    </row>
    <row r="127" spans="1:2">
      <c r="A127" s="63"/>
      <c r="B127" s="63"/>
    </row>
    <row r="128" spans="1:2">
      <c r="A128" s="63"/>
      <c r="B128" s="63"/>
    </row>
    <row r="129" spans="1:2">
      <c r="A129" s="63"/>
      <c r="B129" s="63"/>
    </row>
    <row r="130" spans="1:2">
      <c r="A130" s="63"/>
      <c r="B130" s="63"/>
    </row>
    <row r="131" spans="1:2">
      <c r="A131" s="63"/>
      <c r="B131" s="63"/>
    </row>
    <row r="132" spans="1:2">
      <c r="A132" s="63"/>
      <c r="B132" s="63"/>
    </row>
    <row r="133" spans="1:2">
      <c r="A133" s="63"/>
      <c r="B133" s="63"/>
    </row>
    <row r="134" spans="1:2">
      <c r="A134" s="63"/>
      <c r="B134" s="63"/>
    </row>
    <row r="135" spans="1:2">
      <c r="A135" s="63"/>
      <c r="B135" s="63"/>
    </row>
    <row r="136" spans="1:2">
      <c r="A136" s="63"/>
      <c r="B136" s="63"/>
    </row>
    <row r="137" spans="1:2">
      <c r="A137" s="63"/>
      <c r="B137" s="63"/>
    </row>
    <row r="138" spans="1:2">
      <c r="A138" s="63"/>
      <c r="B138" s="63"/>
    </row>
    <row r="139" spans="1:2">
      <c r="A139" s="63"/>
      <c r="B139" s="63"/>
    </row>
    <row r="140" spans="1:2">
      <c r="A140" s="63"/>
      <c r="B140" s="63"/>
    </row>
    <row r="141" spans="1:2">
      <c r="A141" s="63"/>
      <c r="B141" s="63"/>
    </row>
    <row r="142" spans="1:2">
      <c r="A142" s="63"/>
      <c r="B142" s="63"/>
    </row>
    <row r="143" spans="1:2">
      <c r="A143" s="63"/>
      <c r="B143" s="63"/>
    </row>
    <row r="144" spans="1:2">
      <c r="A144" s="63"/>
      <c r="B144" s="63"/>
    </row>
    <row r="145" spans="1:2">
      <c r="A145" s="63"/>
      <c r="B145" s="63"/>
    </row>
    <row r="146" spans="1:2">
      <c r="A146" s="63"/>
      <c r="B146" s="63"/>
    </row>
    <row r="147" spans="1:2">
      <c r="A147" s="63"/>
      <c r="B147" s="63"/>
    </row>
    <row r="148" spans="1:2">
      <c r="A148" s="63"/>
      <c r="B148" s="63"/>
    </row>
    <row r="149" spans="1:2">
      <c r="A149" s="63"/>
      <c r="B149" s="63"/>
    </row>
    <row r="150" spans="1:2">
      <c r="A150" s="63"/>
      <c r="B150" s="63"/>
    </row>
    <row r="151" spans="1:2">
      <c r="A151" s="63"/>
      <c r="B151" s="63"/>
    </row>
    <row r="152" spans="1:2">
      <c r="A152" s="63"/>
      <c r="B152" s="63"/>
    </row>
    <row r="153" spans="1:2">
      <c r="A153" s="63"/>
      <c r="B153" s="63"/>
    </row>
    <row r="154" spans="1:2">
      <c r="A154" s="63"/>
      <c r="B154" s="63"/>
    </row>
    <row r="155" spans="1:2">
      <c r="A155" s="63"/>
      <c r="B155" s="63"/>
    </row>
    <row r="156" spans="1:2">
      <c r="A156" s="63"/>
      <c r="B156" s="63"/>
    </row>
    <row r="157" spans="1:2">
      <c r="A157" s="63"/>
      <c r="B157" s="63"/>
    </row>
    <row r="158" spans="1:2">
      <c r="A158" s="63"/>
      <c r="B158" s="63"/>
    </row>
    <row r="159" spans="1:2">
      <c r="A159" s="63"/>
      <c r="B159" s="63"/>
    </row>
    <row r="160" spans="1:2">
      <c r="A160" s="63"/>
      <c r="B160" s="63"/>
    </row>
    <row r="161" spans="1:2">
      <c r="A161" s="63"/>
      <c r="B161" s="63"/>
    </row>
    <row r="162" spans="1:2">
      <c r="A162" s="63"/>
      <c r="B162" s="63"/>
    </row>
    <row r="163" spans="1:2">
      <c r="A163" s="63"/>
      <c r="B163" s="63"/>
    </row>
    <row r="164" spans="1:2">
      <c r="A164" s="63"/>
      <c r="B164" s="63"/>
    </row>
    <row r="165" spans="1:2">
      <c r="A165" s="63"/>
      <c r="B165" s="63"/>
    </row>
    <row r="166" spans="1:2">
      <c r="A166" s="63"/>
      <c r="B166" s="63"/>
    </row>
    <row r="167" spans="1:2">
      <c r="A167" s="63"/>
      <c r="B167" s="63"/>
    </row>
    <row r="168" spans="1:2">
      <c r="A168" s="63"/>
      <c r="B168" s="63"/>
    </row>
    <row r="169" spans="1:2">
      <c r="A169" s="63"/>
      <c r="B169" s="63"/>
    </row>
    <row r="170" spans="1:2">
      <c r="A170" s="63"/>
      <c r="B170" s="63"/>
    </row>
    <row r="171" spans="1:2">
      <c r="A171" s="63"/>
      <c r="B171" s="63"/>
    </row>
    <row r="172" spans="1:2">
      <c r="A172" s="63"/>
      <c r="B172" s="63"/>
    </row>
    <row r="173" spans="1:2">
      <c r="A173" s="63"/>
      <c r="B173" s="63"/>
    </row>
    <row r="174" spans="1:2">
      <c r="A174" s="63"/>
      <c r="B174" s="63"/>
    </row>
    <row r="175" spans="1:2">
      <c r="A175" s="63"/>
      <c r="B175" s="63"/>
    </row>
    <row r="176" spans="1:2">
      <c r="A176" s="63"/>
      <c r="B176" s="63"/>
    </row>
    <row r="177" spans="1:2">
      <c r="A177" s="63"/>
      <c r="B177" s="63"/>
    </row>
    <row r="178" spans="1:2">
      <c r="A178" s="63"/>
      <c r="B178" s="63"/>
    </row>
    <row r="179" spans="1:2">
      <c r="A179" s="63"/>
      <c r="B179" s="63"/>
    </row>
    <row r="180" spans="1:2">
      <c r="A180" s="63"/>
      <c r="B180" s="63"/>
    </row>
    <row r="181" spans="1:2">
      <c r="A181" s="63"/>
      <c r="B181" s="63"/>
    </row>
    <row r="182" spans="1:2">
      <c r="A182" s="63"/>
      <c r="B182" s="63"/>
    </row>
    <row r="183" spans="1:2">
      <c r="A183" s="63"/>
      <c r="B183" s="63"/>
    </row>
    <row r="184" spans="1:2">
      <c r="A184" s="63"/>
      <c r="B184" s="63"/>
    </row>
    <row r="185" spans="1:2">
      <c r="A185" s="63"/>
      <c r="B185" s="63"/>
    </row>
    <row r="186" spans="1:2">
      <c r="A186" s="63"/>
      <c r="B186" s="63"/>
    </row>
    <row r="187" spans="1:2">
      <c r="A187" s="63"/>
      <c r="B187" s="63"/>
    </row>
    <row r="188" spans="1:2">
      <c r="A188" s="63"/>
      <c r="B188" s="63"/>
    </row>
    <row r="189" spans="1:2">
      <c r="A189" s="63"/>
      <c r="B189" s="63"/>
    </row>
    <row r="190" spans="1:2">
      <c r="A190" s="63"/>
      <c r="B190" s="63"/>
    </row>
    <row r="191" spans="1:2">
      <c r="A191" s="63"/>
      <c r="B191" s="63"/>
    </row>
    <row r="192" spans="1:2">
      <c r="A192" s="63"/>
      <c r="B192" s="63"/>
    </row>
    <row r="193" spans="1:2">
      <c r="A193" s="63"/>
      <c r="B193" s="63"/>
    </row>
    <row r="194" spans="1:2">
      <c r="A194" s="63"/>
      <c r="B194" s="63"/>
    </row>
    <row r="195" spans="1:2">
      <c r="A195" s="63"/>
      <c r="B195" s="63"/>
    </row>
    <row r="196" spans="1:2">
      <c r="A196" s="63"/>
      <c r="B196" s="63"/>
    </row>
    <row r="197" spans="1:2">
      <c r="A197" s="63"/>
      <c r="B197" s="63"/>
    </row>
    <row r="198" spans="1:2">
      <c r="A198" s="63"/>
      <c r="B198" s="63"/>
    </row>
    <row r="199" spans="1:2">
      <c r="A199" s="63"/>
      <c r="B199" s="63"/>
    </row>
    <row r="200" spans="1:2">
      <c r="A200" s="63"/>
      <c r="B200" s="63"/>
    </row>
    <row r="201" spans="1:2">
      <c r="A201" s="63"/>
      <c r="B201" s="63"/>
    </row>
    <row r="202" spans="1:2">
      <c r="A202" s="63"/>
      <c r="B202" s="63"/>
    </row>
    <row r="203" spans="1:2">
      <c r="A203" s="63"/>
      <c r="B203" s="63"/>
    </row>
    <row r="204" spans="1:2">
      <c r="A204" s="63"/>
      <c r="B204" s="63"/>
    </row>
    <row r="205" spans="1:2">
      <c r="A205" s="63"/>
      <c r="B205" s="63"/>
    </row>
    <row r="206" spans="1:2">
      <c r="A206" s="63"/>
      <c r="B206" s="63"/>
    </row>
    <row r="207" spans="1:2">
      <c r="A207" s="63"/>
      <c r="B207" s="63"/>
    </row>
    <row r="208" spans="1:2">
      <c r="A208" s="63"/>
      <c r="B208" s="63"/>
    </row>
    <row r="209" spans="1:2">
      <c r="A209" s="63"/>
      <c r="B209" s="63"/>
    </row>
    <row r="210" spans="1:2">
      <c r="A210" s="63"/>
      <c r="B210" s="63"/>
    </row>
    <row r="211" spans="1:2">
      <c r="A211" s="63"/>
      <c r="B211" s="63"/>
    </row>
    <row r="212" spans="1:2">
      <c r="A212" s="63"/>
      <c r="B212" s="63"/>
    </row>
    <row r="213" spans="1:2">
      <c r="A213" s="63"/>
      <c r="B213" s="63"/>
    </row>
    <row r="214" spans="1:2">
      <c r="A214" s="63"/>
      <c r="B214" s="63"/>
    </row>
    <row r="215" spans="1:2">
      <c r="A215" s="63"/>
      <c r="B215" s="63"/>
    </row>
    <row r="216" spans="1:2">
      <c r="A216" s="63"/>
      <c r="B216" s="63"/>
    </row>
    <row r="217" spans="1:2">
      <c r="A217" s="63"/>
      <c r="B217" s="63"/>
    </row>
    <row r="218" spans="1:2">
      <c r="A218" s="63"/>
      <c r="B218" s="63"/>
    </row>
    <row r="219" spans="1:2">
      <c r="A219" s="63"/>
      <c r="B219" s="63"/>
    </row>
    <row r="220" spans="1:2">
      <c r="A220" s="63"/>
      <c r="B220" s="63"/>
    </row>
    <row r="221" spans="1:2">
      <c r="A221" s="63"/>
      <c r="B221" s="63"/>
    </row>
    <row r="222" spans="1:2">
      <c r="A222" s="63"/>
      <c r="B222" s="63"/>
    </row>
    <row r="223" spans="1:2">
      <c r="A223" s="63"/>
      <c r="B223" s="63"/>
    </row>
    <row r="224" spans="1:2">
      <c r="A224" s="63"/>
      <c r="B224" s="63"/>
    </row>
    <row r="225" spans="1:2">
      <c r="A225" s="63"/>
      <c r="B225" s="63"/>
    </row>
    <row r="226" spans="1:2">
      <c r="A226" s="63"/>
      <c r="B226" s="63"/>
    </row>
    <row r="227" spans="1:2">
      <c r="A227" s="63"/>
      <c r="B227" s="63"/>
    </row>
    <row r="228" spans="1:2">
      <c r="A228" s="63"/>
      <c r="B228" s="63"/>
    </row>
    <row r="229" spans="1:2">
      <c r="A229" s="63"/>
      <c r="B229" s="63"/>
    </row>
    <row r="230" spans="1:2">
      <c r="A230" s="63"/>
      <c r="B230" s="63"/>
    </row>
    <row r="231" spans="1:2">
      <c r="A231" s="63"/>
      <c r="B231" s="63"/>
    </row>
    <row r="232" spans="1:2">
      <c r="A232" s="63"/>
      <c r="B232" s="63"/>
    </row>
    <row r="233" spans="1:2">
      <c r="A233" s="63"/>
      <c r="B233" s="63"/>
    </row>
    <row r="234" spans="1:2">
      <c r="A234" s="63"/>
      <c r="B234" s="63"/>
    </row>
    <row r="235" spans="1:2">
      <c r="A235" s="63"/>
      <c r="B235" s="63"/>
    </row>
    <row r="236" spans="1:2">
      <c r="A236" s="63"/>
      <c r="B236" s="63"/>
    </row>
    <row r="237" spans="1:2">
      <c r="A237" s="63"/>
      <c r="B237" s="63"/>
    </row>
    <row r="238" spans="1:2">
      <c r="A238" s="63"/>
      <c r="B238" s="63"/>
    </row>
    <row r="239" spans="1:2">
      <c r="A239" s="63"/>
      <c r="B239" s="63"/>
    </row>
    <row r="240" spans="1:2">
      <c r="A240" s="63"/>
      <c r="B240" s="63"/>
    </row>
    <row r="241" spans="1:2">
      <c r="A241" s="63"/>
      <c r="B241" s="63"/>
    </row>
    <row r="242" spans="1:2">
      <c r="A242" s="63"/>
      <c r="B242" s="63"/>
    </row>
    <row r="243" spans="1:2">
      <c r="A243" s="63"/>
      <c r="B243" s="63"/>
    </row>
    <row r="244" spans="1:2">
      <c r="A244" s="63"/>
      <c r="B244" s="63"/>
    </row>
    <row r="245" spans="1:2">
      <c r="A245" s="63"/>
      <c r="B245" s="63"/>
    </row>
    <row r="246" spans="1:2">
      <c r="A246" s="63"/>
      <c r="B246" s="63"/>
    </row>
    <row r="247" spans="1:2">
      <c r="A247" s="63"/>
      <c r="B247" s="63"/>
    </row>
    <row r="248" spans="1:2">
      <c r="A248" s="63"/>
      <c r="B248" s="63"/>
    </row>
    <row r="249" spans="1:2">
      <c r="A249" s="63"/>
      <c r="B249" s="63"/>
    </row>
    <row r="250" spans="1:2">
      <c r="A250" s="63"/>
      <c r="B250" s="63"/>
    </row>
    <row r="251" spans="1:2">
      <c r="A251" s="63"/>
      <c r="B251" s="63"/>
    </row>
    <row r="252" spans="1:2">
      <c r="A252" s="63"/>
      <c r="B252" s="63"/>
    </row>
    <row r="253" spans="1:2">
      <c r="A253" s="63"/>
      <c r="B253" s="63"/>
    </row>
    <row r="254" spans="1:2">
      <c r="A254" s="63"/>
      <c r="B254" s="63"/>
    </row>
    <row r="255" spans="1:2">
      <c r="A255" s="63"/>
      <c r="B255" s="63"/>
    </row>
    <row r="256" spans="1:2">
      <c r="A256" s="63"/>
      <c r="B256" s="63"/>
    </row>
    <row r="257" spans="1:2">
      <c r="A257" s="63"/>
      <c r="B257" s="63"/>
    </row>
    <row r="258" spans="1:2">
      <c r="A258" s="63"/>
      <c r="B258" s="63"/>
    </row>
    <row r="259" spans="1:2">
      <c r="A259" s="63"/>
      <c r="B259" s="63"/>
    </row>
    <row r="260" spans="1:2">
      <c r="A260" s="63"/>
      <c r="B260" s="63"/>
    </row>
    <row r="261" spans="1:2">
      <c r="A261" s="63"/>
      <c r="B261" s="63"/>
    </row>
    <row r="262" spans="1:2">
      <c r="A262" s="63"/>
      <c r="B262" s="63"/>
    </row>
    <row r="263" spans="1:2">
      <c r="A263" s="63"/>
      <c r="B263" s="63"/>
    </row>
    <row r="264" spans="1:2">
      <c r="A264" s="63"/>
      <c r="B264" s="63"/>
    </row>
    <row r="265" spans="1:2">
      <c r="A265" s="63"/>
      <c r="B265" s="63"/>
    </row>
    <row r="266" spans="1:2">
      <c r="A266" s="63"/>
      <c r="B266" s="63"/>
    </row>
    <row r="267" spans="1:2">
      <c r="A267" s="63"/>
      <c r="B267" s="63"/>
    </row>
    <row r="268" spans="1:2">
      <c r="A268" s="63"/>
      <c r="B268" s="63"/>
    </row>
    <row r="269" spans="1:2">
      <c r="A269" s="63"/>
      <c r="B269" s="63"/>
    </row>
    <row r="270" spans="1:2">
      <c r="A270" s="63"/>
      <c r="B270" s="63"/>
    </row>
    <row r="271" spans="1:2">
      <c r="A271" s="63"/>
      <c r="B271" s="63"/>
    </row>
    <row r="272" spans="1:2">
      <c r="A272" s="63"/>
      <c r="B272" s="63"/>
    </row>
    <row r="273" spans="1:2">
      <c r="A273" s="63"/>
      <c r="B273" s="63"/>
    </row>
    <row r="274" spans="1:2">
      <c r="A274" s="63"/>
      <c r="B274" s="63"/>
    </row>
    <row r="275" spans="1:2">
      <c r="A275" s="63"/>
      <c r="B275" s="63"/>
    </row>
    <row r="276" spans="1:2">
      <c r="A276" s="63"/>
      <c r="B276" s="63"/>
    </row>
    <row r="277" spans="1:2">
      <c r="A277" s="63"/>
      <c r="B277" s="63"/>
    </row>
    <row r="278" spans="1:2">
      <c r="A278" s="63"/>
      <c r="B278" s="63"/>
    </row>
    <row r="279" spans="1:2">
      <c r="A279" s="63"/>
      <c r="B279" s="63"/>
    </row>
    <row r="280" spans="1:2">
      <c r="A280" s="63"/>
      <c r="B280" s="63"/>
    </row>
    <row r="281" spans="1:2">
      <c r="A281" s="63"/>
      <c r="B281" s="63"/>
    </row>
    <row r="282" spans="1:2">
      <c r="A282" s="63"/>
      <c r="B282" s="63"/>
    </row>
    <row r="283" spans="1:2">
      <c r="A283" s="63"/>
      <c r="B283" s="63"/>
    </row>
    <row r="284" spans="1:2">
      <c r="A284" s="63"/>
      <c r="B284" s="63"/>
    </row>
    <row r="285" spans="1:2">
      <c r="A285" s="63"/>
      <c r="B285" s="63"/>
    </row>
    <row r="286" spans="1:2">
      <c r="A286" s="63"/>
      <c r="B286" s="63"/>
    </row>
    <row r="287" spans="1:2">
      <c r="A287" s="63"/>
      <c r="B287" s="63"/>
    </row>
    <row r="288" spans="1:2">
      <c r="A288" s="63"/>
      <c r="B288" s="63"/>
    </row>
    <row r="289" spans="1:2">
      <c r="A289" s="63"/>
      <c r="B289" s="63"/>
    </row>
    <row r="290" spans="1:2">
      <c r="A290" s="63"/>
      <c r="B290" s="63"/>
    </row>
    <row r="291" spans="1:2">
      <c r="A291" s="63"/>
      <c r="B291" s="63"/>
    </row>
    <row r="292" spans="1:2">
      <c r="A292" s="63"/>
      <c r="B292" s="63"/>
    </row>
    <row r="293" spans="1:2">
      <c r="A293" s="63"/>
      <c r="B293" s="63"/>
    </row>
    <row r="294" spans="1:2">
      <c r="A294" s="63"/>
      <c r="B294" s="63"/>
    </row>
    <row r="295" spans="1:2">
      <c r="A295" s="63"/>
      <c r="B295" s="63"/>
    </row>
    <row r="296" spans="1:2">
      <c r="A296" s="63"/>
      <c r="B296" s="63"/>
    </row>
    <row r="297" spans="1:2">
      <c r="A297" s="63"/>
      <c r="B297" s="63"/>
    </row>
    <row r="298" spans="1:2">
      <c r="A298" s="63"/>
      <c r="B298" s="63"/>
    </row>
    <row r="299" spans="1:2">
      <c r="A299" s="63"/>
      <c r="B299" s="63"/>
    </row>
    <row r="300" spans="1:2">
      <c r="A300" s="63"/>
      <c r="B300" s="63"/>
    </row>
    <row r="301" spans="1:2">
      <c r="A301" s="63"/>
      <c r="B301" s="63"/>
    </row>
    <row r="302" spans="1:2">
      <c r="A302" s="63"/>
      <c r="B302" s="63"/>
    </row>
    <row r="303" spans="1:2">
      <c r="A303" s="63"/>
      <c r="B303" s="63"/>
    </row>
    <row r="304" spans="1:2">
      <c r="A304" s="63"/>
      <c r="B304" s="63"/>
    </row>
    <row r="305" spans="1:2">
      <c r="A305" s="63"/>
      <c r="B305" s="63"/>
    </row>
    <row r="306" spans="1:2">
      <c r="A306" s="63"/>
      <c r="B306" s="63"/>
    </row>
    <row r="307" spans="1:2">
      <c r="A307" s="63"/>
      <c r="B307" s="63"/>
    </row>
    <row r="308" spans="1:2">
      <c r="A308" s="63"/>
      <c r="B308" s="63"/>
    </row>
    <row r="309" spans="1:2">
      <c r="A309" s="63"/>
      <c r="B309" s="63"/>
    </row>
    <row r="310" spans="1:2">
      <c r="A310" s="63"/>
      <c r="B310" s="63"/>
    </row>
    <row r="311" spans="1:2">
      <c r="A311" s="63"/>
      <c r="B311" s="63"/>
    </row>
    <row r="312" spans="1:2">
      <c r="A312" s="63"/>
      <c r="B312" s="63"/>
    </row>
    <row r="313" spans="1:2">
      <c r="A313" s="63"/>
      <c r="B313" s="63"/>
    </row>
    <row r="314" spans="1:2">
      <c r="A314" s="63"/>
      <c r="B314" s="63"/>
    </row>
    <row r="315" spans="1:2">
      <c r="A315" s="63"/>
      <c r="B315" s="63"/>
    </row>
    <row r="316" spans="1:2">
      <c r="A316" s="63"/>
      <c r="B316" s="63"/>
    </row>
    <row r="317" spans="1:2">
      <c r="A317" s="63"/>
      <c r="B317" s="63"/>
    </row>
    <row r="318" spans="1:2">
      <c r="A318" s="63"/>
      <c r="B318" s="63"/>
    </row>
    <row r="319" spans="1:2">
      <c r="A319" s="63"/>
      <c r="B319" s="63"/>
    </row>
    <row r="320" spans="1:2">
      <c r="A320" s="63"/>
      <c r="B320" s="63"/>
    </row>
  </sheetData>
  <mergeCells count="1">
    <mergeCell ref="A3:B3"/>
  </mergeCells>
  <phoneticPr fontId="10"/>
  <pageMargins left="0.78740157480314965" right="0.78740157480314965" top="0.59055118110236227" bottom="0.6692913385826772" header="0.27559055118110237" footer="0.27559055118110237"/>
  <pageSetup paperSize="9" scale="96" fitToWidth="1" fitToHeight="1" orientation="portrait" usePrinterDefaults="1"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B2:N27"/>
  <sheetViews>
    <sheetView view="pageBreakPreview" zoomScale="85" zoomScaleSheetLayoutView="85" workbookViewId="0">
      <selection activeCell="B3" sqref="B3"/>
    </sheetView>
  </sheetViews>
  <sheetFormatPr defaultColWidth="9" defaultRowHeight="13.2"/>
  <cols>
    <col min="1" max="1" width="5" style="7" customWidth="1"/>
    <col min="2" max="2" width="9.44140625" style="7" customWidth="1"/>
    <col min="3" max="6" width="9" style="7"/>
    <col min="7" max="7" width="9.6640625" style="7" customWidth="1"/>
    <col min="8" max="8" width="9" style="7"/>
    <col min="9" max="9" width="11.33203125" style="7" customWidth="1"/>
    <col min="10" max="10" width="5" style="7" customWidth="1"/>
    <col min="11" max="12" width="9" style="7"/>
    <col min="13" max="13" width="11" style="7" customWidth="1"/>
    <col min="14" max="16384" width="9" style="7"/>
  </cols>
  <sheetData>
    <row r="2" spans="2:14" ht="20.25" customHeight="1">
      <c r="B2" s="38" t="s">
        <v>30</v>
      </c>
      <c r="C2" s="38"/>
      <c r="D2" s="38"/>
      <c r="E2" s="38"/>
      <c r="F2" s="38"/>
      <c r="G2" s="38"/>
      <c r="H2" s="38"/>
      <c r="I2" s="38"/>
    </row>
    <row r="3" spans="2:14" ht="20.25" customHeight="1">
      <c r="D3" s="38"/>
      <c r="E3" s="38"/>
    </row>
    <row r="4" spans="2:14" ht="20.25" customHeight="1">
      <c r="B4" s="7" t="s">
        <v>31</v>
      </c>
      <c r="D4" s="38"/>
      <c r="E4" s="38"/>
    </row>
    <row r="5" spans="2:14" ht="20.25" customHeight="1">
      <c r="B5" s="74" t="s">
        <v>132</v>
      </c>
      <c r="D5" s="38"/>
      <c r="E5" s="38"/>
    </row>
    <row r="7" spans="2:14" ht="30" customHeight="1">
      <c r="B7" s="75" t="s">
        <v>32</v>
      </c>
      <c r="C7" s="76" t="s">
        <v>34</v>
      </c>
      <c r="D7" s="90" t="s">
        <v>37</v>
      </c>
      <c r="E7" s="94"/>
      <c r="F7" s="94"/>
      <c r="G7" s="96"/>
      <c r="H7" s="76" t="s">
        <v>2</v>
      </c>
      <c r="I7" s="76" t="s">
        <v>39</v>
      </c>
    </row>
    <row r="8" spans="2:14" ht="30" customHeight="1">
      <c r="B8" s="76" t="s">
        <v>5</v>
      </c>
      <c r="C8" s="76" t="s">
        <v>5</v>
      </c>
      <c r="D8" s="91" t="s">
        <v>8</v>
      </c>
      <c r="E8" s="91"/>
      <c r="F8" s="91"/>
      <c r="G8" s="91"/>
      <c r="H8" s="77"/>
      <c r="I8" s="77" t="s">
        <v>40</v>
      </c>
      <c r="N8" s="7"/>
    </row>
    <row r="9" spans="2:14" ht="30" customHeight="1">
      <c r="B9" s="77" t="s">
        <v>5</v>
      </c>
      <c r="C9" s="77">
        <v>4</v>
      </c>
      <c r="D9" s="91" t="s">
        <v>9</v>
      </c>
      <c r="E9" s="91"/>
      <c r="F9" s="91"/>
      <c r="G9" s="91"/>
      <c r="H9" s="77"/>
      <c r="I9" s="77"/>
    </row>
    <row r="10" spans="2:14" ht="30" customHeight="1">
      <c r="B10" s="78">
        <v>1</v>
      </c>
      <c r="C10" s="84"/>
      <c r="D10" s="92" t="s">
        <v>46</v>
      </c>
      <c r="E10" s="92"/>
      <c r="F10" s="92"/>
      <c r="G10" s="92"/>
      <c r="H10" s="100"/>
      <c r="I10" s="102"/>
    </row>
    <row r="11" spans="2:14" ht="30" customHeight="1">
      <c r="B11" s="79"/>
      <c r="C11" s="85" t="s">
        <v>41</v>
      </c>
      <c r="D11" s="91" t="s">
        <v>28</v>
      </c>
      <c r="E11" s="91"/>
      <c r="F11" s="91"/>
      <c r="G11" s="91"/>
      <c r="H11" s="77"/>
      <c r="I11" s="77"/>
      <c r="J11" s="46"/>
      <c r="K11" s="46"/>
      <c r="L11" s="46"/>
      <c r="M11" s="46"/>
      <c r="N11" s="7"/>
    </row>
    <row r="12" spans="2:14" ht="30" customHeight="1">
      <c r="B12" s="78">
        <v>2</v>
      </c>
      <c r="C12" s="84"/>
      <c r="D12" s="92" t="s">
        <v>48</v>
      </c>
      <c r="E12" s="92"/>
      <c r="F12" s="92"/>
      <c r="G12" s="92"/>
      <c r="H12" s="100"/>
      <c r="I12" s="102"/>
      <c r="J12" s="46"/>
      <c r="K12" s="46"/>
      <c r="L12" s="46"/>
      <c r="M12" s="46"/>
    </row>
    <row r="13" spans="2:14" ht="30" customHeight="1">
      <c r="B13" s="79"/>
      <c r="C13" s="85" t="s">
        <v>44</v>
      </c>
      <c r="D13" s="91" t="s">
        <v>52</v>
      </c>
      <c r="E13" s="91"/>
      <c r="F13" s="91"/>
      <c r="G13" s="91"/>
      <c r="H13" s="77"/>
      <c r="I13" s="77"/>
      <c r="J13" s="46"/>
      <c r="K13" s="46"/>
      <c r="L13" s="46"/>
      <c r="M13" s="46"/>
    </row>
    <row r="14" spans="2:14" ht="30" customHeight="1">
      <c r="B14" s="79"/>
      <c r="C14" s="85" t="s">
        <v>47</v>
      </c>
      <c r="D14" s="91" t="s">
        <v>35</v>
      </c>
      <c r="E14" s="91"/>
      <c r="F14" s="91"/>
      <c r="G14" s="91"/>
      <c r="H14" s="77"/>
      <c r="I14" s="77"/>
      <c r="J14" s="46"/>
      <c r="K14" s="46"/>
      <c r="L14" s="46"/>
      <c r="M14" s="46"/>
    </row>
    <row r="15" spans="2:14" ht="30" customHeight="1">
      <c r="B15" s="78">
        <v>3</v>
      </c>
      <c r="C15" s="84"/>
      <c r="D15" s="92" t="s">
        <v>53</v>
      </c>
      <c r="E15" s="92"/>
      <c r="F15" s="92"/>
      <c r="G15" s="92"/>
      <c r="H15" s="100"/>
      <c r="I15" s="102"/>
      <c r="J15" s="46"/>
      <c r="K15" s="46"/>
      <c r="L15" s="46"/>
      <c r="M15" s="46"/>
    </row>
    <row r="16" spans="2:14" ht="30" customHeight="1">
      <c r="B16" s="79"/>
      <c r="C16" s="85" t="s">
        <v>12</v>
      </c>
      <c r="D16" s="91" t="s">
        <v>54</v>
      </c>
      <c r="E16" s="91"/>
      <c r="F16" s="91"/>
      <c r="G16" s="91"/>
      <c r="H16" s="77"/>
      <c r="I16" s="77"/>
      <c r="J16" s="46"/>
      <c r="K16" s="46"/>
      <c r="L16" s="46"/>
      <c r="M16" s="46"/>
    </row>
    <row r="17" spans="2:9" ht="30" customHeight="1">
      <c r="B17" s="80">
        <v>4</v>
      </c>
      <c r="C17" s="86"/>
      <c r="D17" s="93" t="s">
        <v>180</v>
      </c>
      <c r="E17" s="95"/>
      <c r="F17" s="95"/>
      <c r="G17" s="97"/>
      <c r="H17" s="100"/>
      <c r="I17" s="103"/>
    </row>
    <row r="18" spans="2:9" ht="30" customHeight="1">
      <c r="B18" s="81"/>
      <c r="C18" s="85" t="s">
        <v>51</v>
      </c>
      <c r="D18" s="91" t="s">
        <v>23</v>
      </c>
      <c r="E18" s="91"/>
      <c r="F18" s="91"/>
      <c r="G18" s="91"/>
      <c r="H18" s="77"/>
      <c r="I18" s="77"/>
    </row>
    <row r="19" spans="2:9" ht="30" customHeight="1">
      <c r="B19" s="82"/>
      <c r="C19" s="85" t="s">
        <v>18</v>
      </c>
      <c r="D19" s="91" t="s">
        <v>228</v>
      </c>
      <c r="E19" s="91"/>
      <c r="F19" s="91"/>
      <c r="G19" s="91"/>
      <c r="H19" s="77"/>
      <c r="I19" s="77"/>
    </row>
    <row r="20" spans="2:9" ht="20.100000000000001" customHeight="1">
      <c r="B20" s="83"/>
      <c r="C20" s="87"/>
      <c r="D20" s="87"/>
      <c r="E20" s="87"/>
      <c r="F20" s="87"/>
      <c r="G20" s="98"/>
      <c r="H20" s="101"/>
      <c r="I20" s="101"/>
    </row>
    <row r="21" spans="2:9" ht="18" customHeight="1">
      <c r="B21" s="83"/>
      <c r="C21" s="87"/>
      <c r="D21" s="87"/>
      <c r="E21" s="87"/>
      <c r="F21" s="87"/>
      <c r="G21" s="99"/>
      <c r="H21" s="99"/>
      <c r="I21" s="101"/>
    </row>
    <row r="22" spans="2:9" ht="18" customHeight="1">
      <c r="B22" s="83"/>
      <c r="C22" s="87"/>
      <c r="D22" s="87"/>
      <c r="E22" s="87"/>
      <c r="F22" s="87"/>
      <c r="G22" s="99"/>
      <c r="H22" s="99"/>
      <c r="I22" s="101"/>
    </row>
    <row r="23" spans="2:9" ht="18" customHeight="1">
      <c r="C23" s="88"/>
      <c r="D23" s="88"/>
      <c r="E23" s="88"/>
      <c r="F23" s="88"/>
    </row>
    <row r="24" spans="2:9" ht="18" customHeight="1">
      <c r="C24" s="89"/>
      <c r="D24" s="89"/>
      <c r="E24" s="89"/>
      <c r="F24" s="89"/>
    </row>
    <row r="25" spans="2:9" ht="18" customHeight="1">
      <c r="C25" s="88"/>
      <c r="D25" s="88"/>
      <c r="E25" s="88"/>
      <c r="F25" s="88"/>
    </row>
    <row r="26" spans="2:9" ht="18" customHeight="1">
      <c r="C26" s="88"/>
      <c r="D26" s="88"/>
      <c r="E26" s="88"/>
      <c r="F26" s="88"/>
    </row>
    <row r="27" spans="2:9" ht="18" customHeight="1">
      <c r="C27" s="88"/>
      <c r="D27" s="88"/>
      <c r="E27" s="88"/>
      <c r="F27" s="88"/>
    </row>
  </sheetData>
  <mergeCells count="18">
    <mergeCell ref="B2:I2"/>
    <mergeCell ref="D7:G7"/>
    <mergeCell ref="D8:G8"/>
    <mergeCell ref="D9:G9"/>
    <mergeCell ref="D10:G10"/>
    <mergeCell ref="D11:G11"/>
    <mergeCell ref="D12:G12"/>
    <mergeCell ref="D13:G13"/>
    <mergeCell ref="D14:G14"/>
    <mergeCell ref="D15:G15"/>
    <mergeCell ref="D16:G16"/>
    <mergeCell ref="D17:G17"/>
    <mergeCell ref="D18:G18"/>
    <mergeCell ref="D19:G19"/>
    <mergeCell ref="B10:B11"/>
    <mergeCell ref="B12:B14"/>
    <mergeCell ref="B15:B16"/>
    <mergeCell ref="B17:B19"/>
  </mergeCells>
  <phoneticPr fontId="10"/>
  <printOptions horizontalCentered="1" verticalCentered="1"/>
  <pageMargins left="0.78740157480314954" right="0.78740157480314954" top="0.59055118110236227" bottom="0.6692913385826772" header="0.27559055118110237" footer="0.27559055118110237"/>
  <pageSetup paperSize="9" scale="115" fitToWidth="1" fitToHeight="1" orientation="portrait" usePrinterDefaults="1"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J34"/>
  <sheetViews>
    <sheetView view="pageBreakPreview" zoomScaleSheetLayoutView="100" workbookViewId="0">
      <selection activeCell="B11" sqref="B11"/>
    </sheetView>
  </sheetViews>
  <sheetFormatPr defaultColWidth="9" defaultRowHeight="13.2"/>
  <cols>
    <col min="1" max="1" width="4.33203125" style="7" customWidth="1"/>
    <col min="2" max="2" width="7.88671875" style="7" customWidth="1"/>
    <col min="3" max="3" width="9" style="7"/>
    <col min="4" max="4" width="9.6640625" style="7" customWidth="1"/>
    <col min="5" max="9" width="9" style="7"/>
    <col min="10" max="10" width="11" style="7" customWidth="1"/>
    <col min="11" max="16384" width="9" style="7"/>
  </cols>
  <sheetData>
    <row r="1" spans="1:10">
      <c r="A1" s="7" t="s">
        <v>141</v>
      </c>
    </row>
    <row r="2" spans="1:10" ht="20.25" customHeight="1">
      <c r="F2" s="38" t="s">
        <v>57</v>
      </c>
    </row>
    <row r="4" spans="1:10">
      <c r="B4" s="17"/>
    </row>
    <row r="5" spans="1:10" ht="17.25" customHeight="1">
      <c r="B5" s="17" t="s">
        <v>215</v>
      </c>
    </row>
    <row r="6" spans="1:10" ht="17.25" customHeight="1">
      <c r="B6" s="17" t="s">
        <v>60</v>
      </c>
      <c r="D6" s="104"/>
      <c r="E6" s="104"/>
    </row>
    <row r="7" spans="1:10" ht="27.9" customHeight="1">
      <c r="B7" s="19" t="s">
        <v>62</v>
      </c>
      <c r="C7" s="24"/>
      <c r="D7" s="24"/>
      <c r="E7" s="24"/>
      <c r="F7" s="24"/>
      <c r="G7" s="24"/>
      <c r="H7" s="24"/>
      <c r="I7" s="24"/>
      <c r="J7" s="24"/>
    </row>
    <row r="8" spans="1:10">
      <c r="B8" s="17"/>
      <c r="C8" s="17"/>
      <c r="D8" s="17"/>
      <c r="E8" s="17"/>
      <c r="F8" s="17"/>
      <c r="G8" s="17"/>
      <c r="H8" s="17"/>
      <c r="J8" s="49" t="s">
        <v>214</v>
      </c>
    </row>
    <row r="9" spans="1:10">
      <c r="B9" s="44"/>
    </row>
    <row r="10" spans="1:10">
      <c r="B10" s="17" t="s">
        <v>227</v>
      </c>
    </row>
    <row r="11" spans="1:10">
      <c r="B11" s="44"/>
    </row>
    <row r="12" spans="1:10" ht="18" customHeight="1">
      <c r="B12" s="17" t="s">
        <v>64</v>
      </c>
    </row>
    <row r="13" spans="1:10" ht="18" customHeight="1">
      <c r="C13" s="26" t="s">
        <v>50</v>
      </c>
      <c r="D13" s="33"/>
      <c r="E13" s="52"/>
      <c r="F13" s="52"/>
      <c r="G13" s="52"/>
      <c r="H13" s="52"/>
      <c r="I13" s="52"/>
      <c r="J13" s="46"/>
    </row>
    <row r="14" spans="1:10" ht="18" customHeight="1">
      <c r="C14" s="26" t="s">
        <v>68</v>
      </c>
      <c r="D14" s="33"/>
      <c r="E14" s="50"/>
      <c r="F14" s="50"/>
      <c r="G14" s="50"/>
      <c r="H14" s="50"/>
      <c r="I14" s="50"/>
      <c r="J14" s="46"/>
    </row>
    <row r="15" spans="1:10" ht="18" customHeight="1">
      <c r="C15" s="26" t="s">
        <v>22</v>
      </c>
      <c r="D15" s="33"/>
      <c r="E15" s="51"/>
      <c r="F15" s="51"/>
      <c r="G15" s="51"/>
      <c r="H15" s="51"/>
      <c r="I15" s="51"/>
      <c r="J15" s="46"/>
    </row>
    <row r="16" spans="1:10" ht="18" customHeight="1">
      <c r="C16" s="50" t="s">
        <v>58</v>
      </c>
      <c r="D16" s="50"/>
      <c r="E16" s="51"/>
      <c r="F16" s="51"/>
      <c r="G16" s="51"/>
      <c r="H16" s="51"/>
      <c r="I16" s="51"/>
      <c r="J16" s="46"/>
    </row>
    <row r="17" spans="3:10" ht="18" customHeight="1">
      <c r="C17" s="33" t="s">
        <v>65</v>
      </c>
      <c r="D17" s="33"/>
      <c r="E17" s="51"/>
      <c r="F17" s="51"/>
      <c r="G17" s="51"/>
      <c r="H17" s="51"/>
      <c r="I17" s="51"/>
      <c r="J17" s="46"/>
    </row>
    <row r="18" spans="3:10" ht="18" customHeight="1">
      <c r="C18" s="26" t="s">
        <v>7</v>
      </c>
      <c r="D18" s="33"/>
      <c r="E18" s="51"/>
      <c r="F18" s="51"/>
      <c r="G18" s="51"/>
      <c r="H18" s="51"/>
      <c r="I18" s="51"/>
      <c r="J18" s="46"/>
    </row>
    <row r="19" spans="3:10" ht="18" customHeight="1">
      <c r="C19" s="26" t="s">
        <v>13</v>
      </c>
      <c r="D19" s="33"/>
      <c r="E19" s="51"/>
      <c r="F19" s="51"/>
      <c r="G19" s="51"/>
      <c r="H19" s="51"/>
      <c r="I19" s="51"/>
      <c r="J19" s="46"/>
    </row>
    <row r="21" spans="3:10">
      <c r="C21" s="7" t="s">
        <v>55</v>
      </c>
    </row>
    <row r="22" spans="3:10">
      <c r="C22" s="7" t="s">
        <v>70</v>
      </c>
    </row>
    <row r="23" spans="3:10">
      <c r="C23" s="7" t="s">
        <v>72</v>
      </c>
    </row>
    <row r="25" spans="3:10" ht="18" customHeight="1">
      <c r="C25" s="89"/>
    </row>
    <row r="26" spans="3:10" ht="18" customHeight="1">
      <c r="C26" s="88"/>
    </row>
    <row r="27" spans="3:10" ht="18" customHeight="1">
      <c r="C27" s="88"/>
    </row>
    <row r="28" spans="3:10" ht="18" customHeight="1">
      <c r="C28" s="88"/>
    </row>
    <row r="29" spans="3:10" ht="18" customHeight="1">
      <c r="C29" s="88"/>
    </row>
    <row r="30" spans="3:10" ht="18" customHeight="1">
      <c r="C30" s="88"/>
    </row>
    <row r="31" spans="3:10" ht="18" customHeight="1">
      <c r="C31" s="89"/>
    </row>
    <row r="32" spans="3:10" ht="18" customHeight="1">
      <c r="C32" s="88"/>
    </row>
    <row r="33" spans="3:3" ht="18" customHeight="1">
      <c r="C33" s="88"/>
    </row>
    <row r="34" spans="3:3" ht="18" customHeight="1">
      <c r="C34" s="88"/>
    </row>
  </sheetData>
  <mergeCells count="15">
    <mergeCell ref="D6:E6"/>
    <mergeCell ref="B7:J7"/>
    <mergeCell ref="C13:D13"/>
    <mergeCell ref="E13:I13"/>
    <mergeCell ref="C14:D14"/>
    <mergeCell ref="E14:I14"/>
    <mergeCell ref="C15:D15"/>
    <mergeCell ref="E15:I15"/>
    <mergeCell ref="C16:D16"/>
    <mergeCell ref="E16:I16"/>
    <mergeCell ref="E17:I17"/>
    <mergeCell ref="C18:D18"/>
    <mergeCell ref="E18:I18"/>
    <mergeCell ref="C19:D19"/>
    <mergeCell ref="E19:I19"/>
  </mergeCells>
  <phoneticPr fontId="10"/>
  <printOptions horizontalCentered="1" verticalCentered="1"/>
  <pageMargins left="0.78740157480314965" right="0.78740157480314965" top="0.59055118110236227" bottom="0.6692913385826772" header="0.27559055118110237" footer="0.27559055118110237"/>
  <pageSetup paperSize="9" fitToWidth="1" fitToHeight="1" orientation="portrait" usePrinterDefaults="1"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BK59"/>
  <sheetViews>
    <sheetView view="pageBreakPreview" zoomScale="70" zoomScaleNormal="70" zoomScaleSheetLayoutView="70" workbookViewId="0">
      <selection activeCell="B2" sqref="B2"/>
    </sheetView>
  </sheetViews>
  <sheetFormatPr defaultRowHeight="13.2"/>
  <cols>
    <col min="1" max="1" width="23.21875" style="105" customWidth="1"/>
    <col min="2" max="2" width="15.6640625" style="105" customWidth="1"/>
    <col min="3" max="3" width="9.77734375" style="105" customWidth="1"/>
    <col min="4" max="19" width="15.6640625" style="105" customWidth="1"/>
  </cols>
  <sheetData>
    <row r="1" spans="1:24" s="105" customFormat="1">
      <c r="A1" s="7"/>
      <c r="B1" s="7"/>
      <c r="C1" s="7"/>
      <c r="D1" s="7"/>
      <c r="E1" s="7"/>
      <c r="F1" s="7"/>
      <c r="G1" s="7"/>
      <c r="H1" s="7"/>
      <c r="I1" s="7"/>
      <c r="J1" s="7"/>
      <c r="K1" s="7"/>
      <c r="L1" s="7"/>
      <c r="M1" s="7"/>
      <c r="N1" s="7"/>
      <c r="O1" s="7"/>
      <c r="P1" s="7"/>
      <c r="Q1" s="7"/>
      <c r="R1" s="7"/>
      <c r="S1" s="7"/>
      <c r="T1" s="172"/>
      <c r="U1" s="121"/>
      <c r="V1" s="121"/>
      <c r="W1" s="121"/>
    </row>
    <row r="2" spans="1:24" s="105" customFormat="1" ht="23.4">
      <c r="A2" s="49"/>
      <c r="B2" s="123"/>
      <c r="C2" s="7"/>
      <c r="D2" s="147"/>
      <c r="E2" s="7"/>
      <c r="F2" s="7"/>
      <c r="G2" s="7"/>
      <c r="H2" s="7"/>
      <c r="I2" s="7"/>
      <c r="J2" s="7"/>
      <c r="K2" s="7"/>
      <c r="L2" s="7"/>
      <c r="M2" s="7"/>
      <c r="N2" s="7"/>
      <c r="O2" s="7"/>
      <c r="P2" s="7"/>
      <c r="Q2" s="7"/>
      <c r="R2" s="7"/>
      <c r="S2" s="7"/>
      <c r="T2" s="172"/>
      <c r="U2" s="121"/>
      <c r="V2" s="121"/>
      <c r="W2" s="121"/>
    </row>
    <row r="3" spans="1:24" s="105" customFormat="1" ht="16.2">
      <c r="A3" s="2" t="s">
        <v>222</v>
      </c>
      <c r="B3" s="2"/>
      <c r="C3" s="2"/>
      <c r="D3" s="2"/>
      <c r="E3" s="2"/>
      <c r="F3" s="2"/>
      <c r="G3" s="2"/>
      <c r="H3" s="2"/>
      <c r="I3" s="2"/>
      <c r="J3" s="2"/>
      <c r="K3" s="2"/>
      <c r="L3" s="2"/>
      <c r="M3" s="2"/>
      <c r="N3" s="2"/>
      <c r="O3" s="2"/>
      <c r="P3" s="2"/>
      <c r="Q3" s="2"/>
      <c r="R3" s="2"/>
      <c r="S3" s="2"/>
      <c r="T3" s="173"/>
      <c r="U3" s="121"/>
      <c r="V3" s="121"/>
      <c r="W3" s="121"/>
    </row>
    <row r="4" spans="1:24" s="105" customFormat="1" ht="12.75" customHeight="1">
      <c r="A4" s="2"/>
      <c r="B4" s="2"/>
      <c r="C4" s="7"/>
      <c r="D4" s="7"/>
      <c r="E4" s="7"/>
      <c r="F4" s="7"/>
      <c r="G4" s="7"/>
      <c r="H4" s="7"/>
      <c r="I4" s="7"/>
      <c r="J4" s="7"/>
      <c r="K4" s="7"/>
      <c r="L4" s="7"/>
      <c r="M4" s="7"/>
      <c r="N4" s="7"/>
      <c r="O4" s="7"/>
      <c r="P4" s="7"/>
      <c r="Q4" s="7"/>
      <c r="R4" s="7"/>
      <c r="S4" s="7"/>
      <c r="T4" s="172"/>
      <c r="U4" s="121"/>
      <c r="V4" s="121"/>
      <c r="W4" s="121"/>
    </row>
    <row r="5" spans="1:24" s="105" customFormat="1" ht="30" customHeight="1">
      <c r="A5" s="107" t="s">
        <v>218</v>
      </c>
      <c r="B5" s="124"/>
      <c r="C5" s="124"/>
      <c r="D5" s="124"/>
      <c r="E5" s="124"/>
      <c r="F5" s="159" t="s">
        <v>223</v>
      </c>
      <c r="G5" s="160">
        <v>180</v>
      </c>
      <c r="H5" s="161" t="s">
        <v>100</v>
      </c>
      <c r="I5" s="163">
        <f>IF(G5=0,"",G5/12)</f>
        <v>15</v>
      </c>
      <c r="J5" s="165" t="s">
        <v>101</v>
      </c>
      <c r="L5" s="124"/>
      <c r="N5" s="124"/>
      <c r="O5" s="124"/>
      <c r="P5" s="124"/>
      <c r="Q5" s="124"/>
      <c r="R5" s="124" t="s">
        <v>102</v>
      </c>
      <c r="T5" s="121"/>
      <c r="U5" s="121"/>
      <c r="V5" s="121"/>
      <c r="W5" s="121"/>
    </row>
    <row r="6" spans="1:24" s="105" customFormat="1" ht="6" customHeight="1">
      <c r="A6" s="38"/>
      <c r="B6" s="38"/>
      <c r="C6" s="38"/>
      <c r="D6" s="38"/>
      <c r="E6" s="38"/>
      <c r="F6" s="38"/>
      <c r="G6" s="38"/>
      <c r="H6" s="38"/>
      <c r="I6" s="38"/>
      <c r="J6" s="38"/>
      <c r="K6" s="38"/>
      <c r="L6" s="38"/>
      <c r="M6" s="38"/>
      <c r="N6" s="38"/>
      <c r="O6" s="38"/>
      <c r="P6" s="38"/>
      <c r="Q6" s="38"/>
      <c r="R6" s="38"/>
      <c r="S6" s="38"/>
      <c r="T6" s="175"/>
      <c r="U6" s="121"/>
      <c r="V6" s="121"/>
      <c r="W6" s="121"/>
    </row>
    <row r="7" spans="1:24" s="105" customFormat="1" ht="6" customHeight="1">
      <c r="A7" s="108"/>
      <c r="B7" s="108"/>
      <c r="C7" s="108"/>
      <c r="D7" s="108"/>
      <c r="E7" s="108"/>
      <c r="F7" s="108"/>
      <c r="G7" s="108"/>
      <c r="H7" s="108"/>
      <c r="I7" s="108"/>
      <c r="J7" s="108"/>
      <c r="K7" s="108"/>
      <c r="L7" s="108"/>
      <c r="M7" s="108"/>
      <c r="N7" s="108"/>
      <c r="O7" s="108"/>
      <c r="P7" s="108"/>
      <c r="Q7" s="108"/>
      <c r="R7" s="108"/>
      <c r="S7" s="108"/>
      <c r="T7" s="174"/>
      <c r="U7" s="121"/>
      <c r="V7" s="121"/>
      <c r="W7" s="121"/>
    </row>
    <row r="8" spans="1:24" s="105" customFormat="1" ht="30" customHeight="1">
      <c r="A8" s="109" t="s">
        <v>103</v>
      </c>
      <c r="B8" s="125" t="s">
        <v>104</v>
      </c>
      <c r="C8" s="125" t="s">
        <v>105</v>
      </c>
      <c r="D8" s="125" t="s">
        <v>107</v>
      </c>
      <c r="E8" s="125" t="s">
        <v>108</v>
      </c>
      <c r="F8" s="125" t="s">
        <v>110</v>
      </c>
      <c r="G8" s="125" t="s">
        <v>114</v>
      </c>
      <c r="H8" s="125" t="s">
        <v>116</v>
      </c>
      <c r="I8" s="125" t="s">
        <v>118</v>
      </c>
      <c r="J8" s="125" t="s">
        <v>119</v>
      </c>
      <c r="K8" s="125" t="s">
        <v>120</v>
      </c>
      <c r="L8" s="125" t="s">
        <v>121</v>
      </c>
      <c r="M8" s="125" t="s">
        <v>38</v>
      </c>
      <c r="N8" s="125" t="s">
        <v>75</v>
      </c>
      <c r="O8" s="125" t="s">
        <v>123</v>
      </c>
      <c r="P8" s="125" t="s">
        <v>122</v>
      </c>
      <c r="Q8" s="125" t="s">
        <v>124</v>
      </c>
      <c r="R8" s="125" t="s">
        <v>125</v>
      </c>
      <c r="S8" s="166" t="s">
        <v>59</v>
      </c>
      <c r="T8" s="176"/>
      <c r="U8" s="136"/>
      <c r="V8" s="136" t="s">
        <v>127</v>
      </c>
      <c r="W8" s="121"/>
    </row>
    <row r="9" spans="1:24" s="105" customFormat="1" ht="30" customHeight="1">
      <c r="A9" s="110"/>
      <c r="B9" s="126" t="s">
        <v>128</v>
      </c>
      <c r="C9" s="138" t="s">
        <v>129</v>
      </c>
      <c r="D9" s="126" t="s">
        <v>131</v>
      </c>
      <c r="E9" s="138" t="s">
        <v>133</v>
      </c>
      <c r="F9" s="126" t="s">
        <v>36</v>
      </c>
      <c r="G9" s="126" t="s">
        <v>130</v>
      </c>
      <c r="H9" s="126" t="s">
        <v>42</v>
      </c>
      <c r="I9" s="126" t="s">
        <v>134</v>
      </c>
      <c r="J9" s="126" t="s">
        <v>135</v>
      </c>
      <c r="K9" s="126" t="s">
        <v>136</v>
      </c>
      <c r="L9" s="126" t="s">
        <v>137</v>
      </c>
      <c r="M9" s="126" t="s">
        <v>138</v>
      </c>
      <c r="N9" s="126" t="s">
        <v>139</v>
      </c>
      <c r="O9" s="126" t="s">
        <v>106</v>
      </c>
      <c r="P9" s="126" t="s">
        <v>140</v>
      </c>
      <c r="Q9" s="126" t="s">
        <v>142</v>
      </c>
      <c r="R9" s="126" t="s">
        <v>144</v>
      </c>
      <c r="S9" s="167"/>
      <c r="T9" s="176"/>
      <c r="U9" s="136"/>
      <c r="V9" s="136"/>
      <c r="W9" s="121"/>
    </row>
    <row r="10" spans="1:24" s="105" customFormat="1" ht="30" customHeight="1">
      <c r="A10" s="111" t="s">
        <v>145</v>
      </c>
      <c r="B10" s="127"/>
      <c r="C10" s="127"/>
      <c r="D10" s="148" t="str">
        <f>'【4-2】効果計算書'!$G$12</f>
        <v/>
      </c>
      <c r="E10" s="148" t="str">
        <f>'【4-2】効果計算書'!$G$12</f>
        <v/>
      </c>
      <c r="F10" s="148" t="str">
        <f>'【4-2】効果計算書'!$G$12</f>
        <v/>
      </c>
      <c r="G10" s="148" t="str">
        <f>'【4-2】効果計算書'!$G$12</f>
        <v/>
      </c>
      <c r="H10" s="148" t="str">
        <f>'【4-2】効果計算書'!$G$12</f>
        <v/>
      </c>
      <c r="I10" s="148" t="str">
        <f>'【4-2】効果計算書'!$G$12</f>
        <v/>
      </c>
      <c r="J10" s="148" t="str">
        <f>'【4-2】効果計算書'!$G$12</f>
        <v/>
      </c>
      <c r="K10" s="148" t="str">
        <f>'【4-2】効果計算書'!$G$12</f>
        <v/>
      </c>
      <c r="L10" s="148" t="str">
        <f>'【4-2】効果計算書'!$G$12</f>
        <v/>
      </c>
      <c r="M10" s="148" t="str">
        <f>'【4-2】効果計算書'!$G$12</f>
        <v/>
      </c>
      <c r="N10" s="148" t="str">
        <f>'【4-2】効果計算書'!$G$12</f>
        <v/>
      </c>
      <c r="O10" s="148" t="str">
        <f>'【4-2】効果計算書'!$G$12</f>
        <v/>
      </c>
      <c r="P10" s="148" t="str">
        <f>'【4-2】効果計算書'!$G$12</f>
        <v/>
      </c>
      <c r="Q10" s="148" t="str">
        <f>'【4-2】効果計算書'!$G$12</f>
        <v/>
      </c>
      <c r="R10" s="148" t="str">
        <f>'【4-2】効果計算書'!$G$12</f>
        <v/>
      </c>
      <c r="S10" s="168">
        <f>SUM(D10:R10)</f>
        <v>0</v>
      </c>
      <c r="T10" s="177"/>
      <c r="U10" s="136"/>
      <c r="V10" s="179">
        <f ca="1">SUM(OFFSET($D10,,,1,ROUNDUP($I$5,0)))</f>
        <v>0</v>
      </c>
      <c r="W10" s="121"/>
    </row>
    <row r="11" spans="1:24" s="105" customFormat="1" ht="30" customHeight="1">
      <c r="A11" s="112" t="s">
        <v>146</v>
      </c>
      <c r="B11" s="128">
        <f>'【4-2】効果計算書'!G8</f>
        <v>0</v>
      </c>
      <c r="C11" s="129"/>
      <c r="D11" s="149">
        <f t="shared" ref="D11:R11" si="0">IFERROR($B$11-D10,0)</f>
        <v>0</v>
      </c>
      <c r="E11" s="149">
        <f t="shared" si="0"/>
        <v>0</v>
      </c>
      <c r="F11" s="149">
        <f t="shared" si="0"/>
        <v>0</v>
      </c>
      <c r="G11" s="149">
        <f t="shared" si="0"/>
        <v>0</v>
      </c>
      <c r="H11" s="149">
        <f t="shared" si="0"/>
        <v>0</v>
      </c>
      <c r="I11" s="149">
        <f t="shared" si="0"/>
        <v>0</v>
      </c>
      <c r="J11" s="149">
        <f t="shared" si="0"/>
        <v>0</v>
      </c>
      <c r="K11" s="149">
        <f t="shared" si="0"/>
        <v>0</v>
      </c>
      <c r="L11" s="149">
        <f t="shared" si="0"/>
        <v>0</v>
      </c>
      <c r="M11" s="149">
        <f t="shared" si="0"/>
        <v>0</v>
      </c>
      <c r="N11" s="149">
        <f t="shared" si="0"/>
        <v>0</v>
      </c>
      <c r="O11" s="149">
        <f t="shared" si="0"/>
        <v>0</v>
      </c>
      <c r="P11" s="149">
        <f t="shared" si="0"/>
        <v>0</v>
      </c>
      <c r="Q11" s="149">
        <f t="shared" si="0"/>
        <v>0</v>
      </c>
      <c r="R11" s="149">
        <f t="shared" si="0"/>
        <v>0</v>
      </c>
      <c r="S11" s="169">
        <f>SUM(D11:R11)</f>
        <v>0</v>
      </c>
      <c r="T11" s="177"/>
      <c r="U11" s="136"/>
      <c r="V11" s="179">
        <f ca="1">SUM(OFFSET($D11,,,1,ROUNDUP($I$5,0)))</f>
        <v>0</v>
      </c>
      <c r="W11" s="121"/>
    </row>
    <row r="12" spans="1:24" s="105" customFormat="1" ht="30" customHeight="1">
      <c r="A12" s="112" t="s">
        <v>147</v>
      </c>
      <c r="B12" s="129"/>
      <c r="C12" s="139"/>
      <c r="D12" s="150"/>
      <c r="E12" s="150"/>
      <c r="F12" s="150"/>
      <c r="G12" s="150"/>
      <c r="H12" s="150"/>
      <c r="I12" s="150"/>
      <c r="J12" s="150"/>
      <c r="K12" s="150"/>
      <c r="L12" s="150"/>
      <c r="M12" s="150"/>
      <c r="N12" s="150"/>
      <c r="O12" s="150"/>
      <c r="P12" s="150"/>
      <c r="Q12" s="150"/>
      <c r="R12" s="150"/>
      <c r="S12" s="169">
        <f>SUM(D12:R12)</f>
        <v>0</v>
      </c>
      <c r="T12" s="177"/>
      <c r="U12" s="136" t="s">
        <v>148</v>
      </c>
      <c r="V12" s="179">
        <f ca="1">SUM(OFFSET($D12,,,1,ROUNDUP($I$5,0)))</f>
        <v>0</v>
      </c>
      <c r="W12" s="121"/>
    </row>
    <row r="13" spans="1:24" s="105" customFormat="1" ht="30" customHeight="1">
      <c r="A13" s="113" t="s">
        <v>149</v>
      </c>
      <c r="B13" s="130"/>
      <c r="C13" s="140"/>
      <c r="D13" s="151" t="str">
        <f t="shared" ref="D13:R13" si="1">IFERROR(D10-D12,"")</f>
        <v/>
      </c>
      <c r="E13" s="151" t="str">
        <f t="shared" si="1"/>
        <v/>
      </c>
      <c r="F13" s="151" t="str">
        <f t="shared" si="1"/>
        <v/>
      </c>
      <c r="G13" s="151" t="str">
        <f t="shared" si="1"/>
        <v/>
      </c>
      <c r="H13" s="151" t="str">
        <f t="shared" si="1"/>
        <v/>
      </c>
      <c r="I13" s="151" t="str">
        <f t="shared" si="1"/>
        <v/>
      </c>
      <c r="J13" s="151" t="str">
        <f t="shared" si="1"/>
        <v/>
      </c>
      <c r="K13" s="151" t="str">
        <f t="shared" si="1"/>
        <v/>
      </c>
      <c r="L13" s="151" t="str">
        <f t="shared" si="1"/>
        <v/>
      </c>
      <c r="M13" s="151" t="str">
        <f t="shared" si="1"/>
        <v/>
      </c>
      <c r="N13" s="151" t="str">
        <f t="shared" si="1"/>
        <v/>
      </c>
      <c r="O13" s="151" t="str">
        <f t="shared" si="1"/>
        <v/>
      </c>
      <c r="P13" s="151" t="str">
        <f t="shared" si="1"/>
        <v/>
      </c>
      <c r="Q13" s="151" t="str">
        <f t="shared" si="1"/>
        <v/>
      </c>
      <c r="R13" s="151" t="str">
        <f t="shared" si="1"/>
        <v/>
      </c>
      <c r="S13" s="170">
        <f>S10-S12</f>
        <v>0</v>
      </c>
      <c r="T13" s="177"/>
      <c r="U13" s="136"/>
      <c r="V13" s="179">
        <f ca="1">SUM(OFFSET($D13,,,1,ROUNDUP($I$5,0)))</f>
        <v>0</v>
      </c>
      <c r="W13" s="121"/>
      <c r="X13" s="181"/>
    </row>
    <row r="14" spans="1:24" s="105" customFormat="1" ht="33" customHeight="1">
      <c r="A14" s="114"/>
      <c r="B14" s="114"/>
      <c r="C14" s="114"/>
      <c r="D14" s="114"/>
      <c r="E14" s="114"/>
      <c r="F14" s="114"/>
      <c r="G14" s="114"/>
      <c r="H14" s="114"/>
      <c r="I14" s="114"/>
      <c r="J14" s="114"/>
      <c r="K14" s="114"/>
      <c r="L14" s="114"/>
      <c r="M14" s="114"/>
      <c r="N14" s="114"/>
      <c r="O14" s="114"/>
      <c r="P14" s="114"/>
      <c r="Q14" s="114"/>
      <c r="R14" s="114"/>
      <c r="S14" s="114"/>
      <c r="T14" s="176"/>
      <c r="U14" s="136"/>
      <c r="V14" s="179"/>
      <c r="W14" s="121"/>
    </row>
    <row r="15" spans="1:24" s="105" customFormat="1" ht="25.5" customHeight="1">
      <c r="A15" s="115" t="s">
        <v>83</v>
      </c>
      <c r="B15" s="114"/>
      <c r="C15" s="114"/>
      <c r="D15" s="114"/>
      <c r="E15" s="114"/>
      <c r="F15" s="114"/>
      <c r="G15" s="114"/>
      <c r="H15" s="114"/>
      <c r="I15" s="114"/>
      <c r="J15" s="114"/>
      <c r="K15" s="114"/>
      <c r="L15" s="114"/>
      <c r="M15" s="114"/>
      <c r="N15" s="114"/>
      <c r="O15" s="114"/>
      <c r="P15" s="114"/>
      <c r="Q15" s="114"/>
      <c r="R15" s="114"/>
      <c r="S15" s="114"/>
      <c r="T15" s="176"/>
      <c r="U15" s="136"/>
      <c r="V15" s="179"/>
      <c r="W15" s="121"/>
    </row>
    <row r="16" spans="1:24" s="105" customFormat="1" ht="30" customHeight="1">
      <c r="A16" s="109" t="s">
        <v>103</v>
      </c>
      <c r="B16" s="125" t="s">
        <v>104</v>
      </c>
      <c r="C16" s="125" t="s">
        <v>105</v>
      </c>
      <c r="D16" s="125" t="s">
        <v>107</v>
      </c>
      <c r="E16" s="125" t="s">
        <v>108</v>
      </c>
      <c r="F16" s="125" t="s">
        <v>110</v>
      </c>
      <c r="G16" s="125" t="s">
        <v>114</v>
      </c>
      <c r="H16" s="125" t="s">
        <v>116</v>
      </c>
      <c r="I16" s="125" t="s">
        <v>118</v>
      </c>
      <c r="J16" s="125" t="s">
        <v>119</v>
      </c>
      <c r="K16" s="125" t="s">
        <v>120</v>
      </c>
      <c r="L16" s="125" t="s">
        <v>121</v>
      </c>
      <c r="M16" s="125" t="s">
        <v>38</v>
      </c>
      <c r="N16" s="125" t="s">
        <v>75</v>
      </c>
      <c r="O16" s="125" t="s">
        <v>123</v>
      </c>
      <c r="P16" s="125" t="s">
        <v>122</v>
      </c>
      <c r="Q16" s="125" t="s">
        <v>124</v>
      </c>
      <c r="R16" s="125" t="s">
        <v>125</v>
      </c>
      <c r="S16" s="166" t="s">
        <v>59</v>
      </c>
      <c r="T16" s="176"/>
      <c r="U16" s="136"/>
      <c r="V16" s="136" t="s">
        <v>127</v>
      </c>
      <c r="W16" s="121"/>
    </row>
    <row r="17" spans="1:23" s="105" customFormat="1" ht="30" customHeight="1">
      <c r="A17" s="110"/>
      <c r="B17" s="126" t="s">
        <v>128</v>
      </c>
      <c r="C17" s="138" t="s">
        <v>129</v>
      </c>
      <c r="D17" s="126" t="s">
        <v>131</v>
      </c>
      <c r="E17" s="138" t="s">
        <v>133</v>
      </c>
      <c r="F17" s="126" t="s">
        <v>36</v>
      </c>
      <c r="G17" s="126" t="s">
        <v>130</v>
      </c>
      <c r="H17" s="126" t="s">
        <v>42</v>
      </c>
      <c r="I17" s="126" t="s">
        <v>134</v>
      </c>
      <c r="J17" s="126" t="s">
        <v>135</v>
      </c>
      <c r="K17" s="126" t="s">
        <v>136</v>
      </c>
      <c r="L17" s="126" t="s">
        <v>137</v>
      </c>
      <c r="M17" s="126" t="s">
        <v>138</v>
      </c>
      <c r="N17" s="126" t="s">
        <v>139</v>
      </c>
      <c r="O17" s="126" t="s">
        <v>106</v>
      </c>
      <c r="P17" s="126" t="s">
        <v>140</v>
      </c>
      <c r="Q17" s="126" t="s">
        <v>142</v>
      </c>
      <c r="R17" s="126" t="s">
        <v>144</v>
      </c>
      <c r="S17" s="171"/>
      <c r="T17" s="176"/>
      <c r="U17" s="136"/>
      <c r="V17" s="136"/>
      <c r="W17" s="121"/>
    </row>
    <row r="18" spans="1:23" s="105" customFormat="1" ht="30" customHeight="1">
      <c r="A18" s="111" t="s">
        <v>150</v>
      </c>
      <c r="B18" s="131"/>
      <c r="C18" s="141"/>
      <c r="D18" s="152"/>
      <c r="E18" s="152"/>
      <c r="F18" s="152"/>
      <c r="G18" s="152"/>
      <c r="H18" s="152"/>
      <c r="I18" s="152"/>
      <c r="J18" s="152"/>
      <c r="K18" s="152"/>
      <c r="L18" s="152"/>
      <c r="M18" s="152"/>
      <c r="N18" s="152"/>
      <c r="O18" s="152"/>
      <c r="P18" s="152"/>
      <c r="Q18" s="152"/>
      <c r="R18" s="152"/>
      <c r="S18" s="168">
        <f t="shared" ref="S18:S25" si="2">SUM(D18:R18)</f>
        <v>0</v>
      </c>
      <c r="T18" s="177"/>
      <c r="U18" s="136"/>
      <c r="V18" s="179">
        <f t="shared" ref="V18:V25" ca="1" si="3">SUM(OFFSET($D18,,,1,ROUNDUP($I$5,0)))</f>
        <v>0</v>
      </c>
      <c r="W18" s="121"/>
    </row>
    <row r="19" spans="1:23" s="105" customFormat="1" ht="30" customHeight="1">
      <c r="A19" s="116" t="s">
        <v>151</v>
      </c>
      <c r="B19" s="132"/>
      <c r="C19" s="142"/>
      <c r="D19" s="150"/>
      <c r="E19" s="150"/>
      <c r="F19" s="150"/>
      <c r="G19" s="150"/>
      <c r="H19" s="150"/>
      <c r="I19" s="150"/>
      <c r="J19" s="150"/>
      <c r="K19" s="150"/>
      <c r="L19" s="150"/>
      <c r="M19" s="150"/>
      <c r="N19" s="150"/>
      <c r="O19" s="150"/>
      <c r="P19" s="150"/>
      <c r="Q19" s="150"/>
      <c r="R19" s="150"/>
      <c r="S19" s="169">
        <f t="shared" si="2"/>
        <v>0</v>
      </c>
      <c r="T19" s="177"/>
      <c r="U19" s="136"/>
      <c r="V19" s="179">
        <f t="shared" ca="1" si="3"/>
        <v>0</v>
      </c>
      <c r="W19" s="121"/>
    </row>
    <row r="20" spans="1:23" s="105" customFormat="1" ht="30" customHeight="1">
      <c r="A20" s="117" t="s">
        <v>152</v>
      </c>
      <c r="B20" s="133"/>
      <c r="C20" s="142"/>
      <c r="D20" s="150"/>
      <c r="E20" s="150"/>
      <c r="F20" s="150"/>
      <c r="G20" s="150"/>
      <c r="H20" s="150"/>
      <c r="I20" s="150"/>
      <c r="J20" s="150"/>
      <c r="K20" s="150"/>
      <c r="L20" s="150"/>
      <c r="M20" s="150"/>
      <c r="N20" s="150"/>
      <c r="O20" s="150"/>
      <c r="P20" s="150"/>
      <c r="Q20" s="150"/>
      <c r="R20" s="150"/>
      <c r="S20" s="169">
        <f t="shared" si="2"/>
        <v>0</v>
      </c>
      <c r="T20" s="177"/>
      <c r="U20" s="136"/>
      <c r="V20" s="179">
        <f t="shared" ca="1" si="3"/>
        <v>0</v>
      </c>
      <c r="W20" s="121"/>
    </row>
    <row r="21" spans="1:23" s="105" customFormat="1" ht="30" customHeight="1">
      <c r="A21" s="117" t="s">
        <v>152</v>
      </c>
      <c r="B21" s="133"/>
      <c r="C21" s="142"/>
      <c r="D21" s="150"/>
      <c r="E21" s="150"/>
      <c r="F21" s="150"/>
      <c r="G21" s="150"/>
      <c r="H21" s="150"/>
      <c r="I21" s="150"/>
      <c r="J21" s="150"/>
      <c r="K21" s="150"/>
      <c r="L21" s="150"/>
      <c r="M21" s="150"/>
      <c r="N21" s="150"/>
      <c r="O21" s="150"/>
      <c r="P21" s="150"/>
      <c r="Q21" s="150"/>
      <c r="R21" s="150"/>
      <c r="S21" s="169">
        <f t="shared" si="2"/>
        <v>0</v>
      </c>
      <c r="T21" s="177"/>
      <c r="U21" s="136"/>
      <c r="V21" s="179">
        <f t="shared" ca="1" si="3"/>
        <v>0</v>
      </c>
      <c r="W21" s="121"/>
    </row>
    <row r="22" spans="1:23" s="105" customFormat="1" ht="30" customHeight="1">
      <c r="A22" s="117" t="s">
        <v>153</v>
      </c>
      <c r="B22" s="133"/>
      <c r="C22" s="142"/>
      <c r="D22" s="150"/>
      <c r="E22" s="150"/>
      <c r="F22" s="150"/>
      <c r="G22" s="150"/>
      <c r="H22" s="150"/>
      <c r="I22" s="150"/>
      <c r="J22" s="150"/>
      <c r="K22" s="150"/>
      <c r="L22" s="150"/>
      <c r="M22" s="150"/>
      <c r="N22" s="150"/>
      <c r="O22" s="150"/>
      <c r="P22" s="150"/>
      <c r="Q22" s="150"/>
      <c r="R22" s="150"/>
      <c r="S22" s="169">
        <f t="shared" si="2"/>
        <v>0</v>
      </c>
      <c r="T22" s="177"/>
      <c r="U22" s="136"/>
      <c r="V22" s="179">
        <f t="shared" ca="1" si="3"/>
        <v>0</v>
      </c>
      <c r="W22" s="121"/>
    </row>
    <row r="23" spans="1:23" s="105" customFormat="1" ht="30" customHeight="1">
      <c r="A23" s="112" t="s">
        <v>154</v>
      </c>
      <c r="B23" s="133"/>
      <c r="C23" s="142"/>
      <c r="D23" s="150"/>
      <c r="E23" s="150"/>
      <c r="F23" s="150"/>
      <c r="G23" s="150"/>
      <c r="H23" s="150"/>
      <c r="I23" s="150"/>
      <c r="J23" s="150"/>
      <c r="K23" s="150"/>
      <c r="L23" s="150"/>
      <c r="M23" s="150"/>
      <c r="N23" s="150"/>
      <c r="O23" s="150"/>
      <c r="P23" s="150"/>
      <c r="Q23" s="150"/>
      <c r="R23" s="150"/>
      <c r="S23" s="169">
        <f t="shared" si="2"/>
        <v>0</v>
      </c>
      <c r="T23" s="177"/>
      <c r="U23" s="136"/>
      <c r="V23" s="179">
        <f t="shared" ca="1" si="3"/>
        <v>0</v>
      </c>
      <c r="W23" s="121"/>
    </row>
    <row r="24" spans="1:23" s="105" customFormat="1" ht="30" customHeight="1">
      <c r="A24" s="112" t="s">
        <v>155</v>
      </c>
      <c r="B24" s="133"/>
      <c r="C24" s="142"/>
      <c r="D24" s="150"/>
      <c r="E24" s="150"/>
      <c r="F24" s="150"/>
      <c r="G24" s="150"/>
      <c r="H24" s="150"/>
      <c r="I24" s="150"/>
      <c r="J24" s="150"/>
      <c r="K24" s="150"/>
      <c r="L24" s="150"/>
      <c r="M24" s="150"/>
      <c r="N24" s="150"/>
      <c r="O24" s="150"/>
      <c r="P24" s="150"/>
      <c r="Q24" s="150"/>
      <c r="R24" s="150"/>
      <c r="S24" s="169">
        <f t="shared" si="2"/>
        <v>0</v>
      </c>
      <c r="T24" s="177"/>
      <c r="U24" s="136"/>
      <c r="V24" s="179">
        <f t="shared" ca="1" si="3"/>
        <v>0</v>
      </c>
      <c r="W24" s="121"/>
    </row>
    <row r="25" spans="1:23" s="105" customFormat="1" ht="30" customHeight="1">
      <c r="A25" s="113" t="s">
        <v>156</v>
      </c>
      <c r="B25" s="134"/>
      <c r="C25" s="143"/>
      <c r="D25" s="153"/>
      <c r="E25" s="153"/>
      <c r="F25" s="153"/>
      <c r="G25" s="153"/>
      <c r="H25" s="153"/>
      <c r="I25" s="153"/>
      <c r="J25" s="153"/>
      <c r="K25" s="153"/>
      <c r="L25" s="153"/>
      <c r="M25" s="153"/>
      <c r="N25" s="153"/>
      <c r="O25" s="153"/>
      <c r="P25" s="153"/>
      <c r="Q25" s="153"/>
      <c r="R25" s="153"/>
      <c r="S25" s="170">
        <f t="shared" si="2"/>
        <v>0</v>
      </c>
      <c r="T25" s="177"/>
      <c r="U25" s="136"/>
      <c r="V25" s="179">
        <f t="shared" ca="1" si="3"/>
        <v>0</v>
      </c>
      <c r="W25" s="121"/>
    </row>
    <row r="26" spans="1:23" s="105" customFormat="1" ht="30" customHeight="1">
      <c r="A26" s="118"/>
      <c r="C26" s="144" t="s">
        <v>4</v>
      </c>
      <c r="D26" s="144" t="str">
        <f ca="1">(IF(OR(D13&lt;0,E13&lt;0,F13&lt;0,G13&lt;0,H13&lt;0,I13&lt;0,J13&lt;0,K13&lt;0,L13&lt;0,M13&lt;0,N13&lt;0,O13&lt;0,P13&lt;0,Q13&lt;0,R13&lt;0,D39&lt;0,F39&lt;0,G39&lt;0,H39&lt;0,I39&lt;0,J39&lt;0,K39&lt;0,L39&lt;0,M39&lt;0,N39&lt;0,O39&lt;0,P39&lt;0,Q39&lt;0,R39&lt;0,D43&lt;0,F43&lt;0,G43&lt;0,H43&lt;0,I43&lt;0,J43&lt;0,K43&lt;0,L43&lt;0,M43&lt;0,N43&lt;0,O43&lt;0,P43&lt;0,Q43&lt;0,R43&lt;0),"エラー","OK"))</f>
        <v>OK</v>
      </c>
      <c r="E26" s="156"/>
      <c r="F26" s="156"/>
      <c r="G26" s="156"/>
      <c r="H26" s="156"/>
      <c r="I26" s="156"/>
      <c r="J26" s="156"/>
      <c r="K26" s="156"/>
      <c r="L26" s="156"/>
      <c r="M26" s="156"/>
      <c r="N26" s="156"/>
      <c r="O26" s="156"/>
      <c r="P26" s="156"/>
      <c r="Q26" s="156"/>
      <c r="R26" s="156"/>
      <c r="S26" s="7"/>
      <c r="T26" s="172"/>
      <c r="U26" s="178" t="s">
        <v>157</v>
      </c>
      <c r="V26" s="180">
        <f ca="1">SUM(V18:V25)</f>
        <v>0</v>
      </c>
      <c r="W26" s="121"/>
    </row>
    <row r="27" spans="1:23" s="105" customFormat="1" ht="30" customHeight="1">
      <c r="A27" s="118"/>
      <c r="C27" s="145"/>
      <c r="D27" s="145"/>
      <c r="E27" s="156"/>
      <c r="F27" s="156"/>
      <c r="G27" s="156"/>
      <c r="H27" s="156"/>
      <c r="I27" s="156"/>
      <c r="J27" s="156"/>
      <c r="K27" s="156"/>
      <c r="L27" s="156"/>
      <c r="M27" s="156"/>
      <c r="N27" s="156"/>
      <c r="O27" s="156"/>
      <c r="P27" s="156"/>
      <c r="Q27" s="156"/>
      <c r="R27" s="156"/>
      <c r="S27" s="7"/>
      <c r="T27" s="172"/>
      <c r="U27" s="121"/>
      <c r="V27" s="121"/>
      <c r="W27" s="121"/>
    </row>
    <row r="28" spans="1:23" s="105" customFormat="1" ht="30" customHeight="1">
      <c r="A28" s="118"/>
      <c r="C28" s="145"/>
      <c r="D28" s="145"/>
      <c r="E28" s="156"/>
      <c r="F28" s="156"/>
      <c r="G28" s="156"/>
      <c r="H28" s="156"/>
      <c r="I28" s="156"/>
      <c r="J28" s="156"/>
      <c r="K28" s="156"/>
      <c r="L28" s="156"/>
      <c r="M28" s="156"/>
      <c r="N28" s="156"/>
      <c r="O28" s="156"/>
      <c r="P28" s="156"/>
      <c r="Q28" s="156"/>
      <c r="R28" s="156"/>
      <c r="S28" s="7"/>
      <c r="T28" s="172"/>
      <c r="U28" s="121"/>
      <c r="V28" s="121"/>
      <c r="W28" s="121"/>
    </row>
    <row r="29" spans="1:23" s="105" customFormat="1" ht="16.5" customHeight="1">
      <c r="B29" s="118"/>
      <c r="C29" s="118"/>
      <c r="D29" s="118"/>
      <c r="E29" s="118"/>
      <c r="F29" s="118"/>
      <c r="G29" s="118"/>
      <c r="H29" s="118"/>
      <c r="I29" s="7"/>
      <c r="J29" s="7"/>
      <c r="K29" s="7"/>
      <c r="L29" s="7"/>
      <c r="M29" s="7"/>
      <c r="N29" s="7"/>
      <c r="O29" s="7"/>
      <c r="P29" s="7"/>
      <c r="Q29" s="7"/>
      <c r="R29" s="7"/>
      <c r="S29" s="7"/>
      <c r="T29" s="7"/>
      <c r="U29" s="121"/>
      <c r="V29" s="121"/>
    </row>
    <row r="30" spans="1:23" s="105" customFormat="1" ht="16.5" customHeight="1">
      <c r="A30" s="46" t="s">
        <v>219</v>
      </c>
      <c r="B30" s="118"/>
      <c r="C30" s="118"/>
      <c r="D30" s="118"/>
      <c r="E30" s="118"/>
      <c r="F30" s="118"/>
      <c r="G30" s="118"/>
      <c r="H30" s="118"/>
      <c r="I30" s="7"/>
      <c r="J30" s="7"/>
      <c r="K30" s="7"/>
      <c r="L30" s="7"/>
      <c r="M30" s="7"/>
      <c r="N30" s="7"/>
      <c r="O30" s="7"/>
      <c r="P30" s="7"/>
      <c r="Q30" s="7"/>
      <c r="R30" s="7"/>
      <c r="S30" s="7"/>
      <c r="T30" s="7"/>
      <c r="U30" s="121"/>
      <c r="V30" s="121"/>
    </row>
    <row r="31" spans="1:23" s="105" customFormat="1" ht="16.5" customHeight="1">
      <c r="A31" s="119"/>
      <c r="B31" s="135"/>
      <c r="C31" s="7"/>
      <c r="D31" s="7"/>
      <c r="E31" s="7"/>
      <c r="F31" s="7"/>
      <c r="G31" s="7"/>
      <c r="H31" s="162"/>
      <c r="I31" s="162"/>
      <c r="J31" s="162"/>
      <c r="U31" s="121"/>
      <c r="V31" s="121"/>
    </row>
    <row r="32" spans="1:23" s="105" customFormat="1" ht="16.5" customHeight="1">
      <c r="A32" s="7" t="s">
        <v>193</v>
      </c>
      <c r="B32" s="7"/>
      <c r="C32" s="7"/>
      <c r="D32" s="7"/>
      <c r="E32" s="7"/>
      <c r="F32" s="7"/>
      <c r="G32" s="7"/>
      <c r="H32" s="88"/>
      <c r="I32" s="7"/>
      <c r="J32" s="7"/>
      <c r="K32" s="7"/>
      <c r="L32" s="7"/>
      <c r="M32" s="7"/>
      <c r="N32" s="7"/>
      <c r="O32" s="7"/>
      <c r="P32" s="7"/>
      <c r="Q32" s="7"/>
      <c r="R32" s="7"/>
      <c r="S32" s="7"/>
      <c r="T32" s="7"/>
      <c r="U32" s="121"/>
      <c r="V32" s="121"/>
    </row>
    <row r="33" spans="1:63" s="105" customFormat="1" ht="16.5" customHeight="1">
      <c r="A33" s="7" t="s">
        <v>220</v>
      </c>
      <c r="B33" s="7"/>
      <c r="C33" s="7"/>
      <c r="D33" s="7"/>
      <c r="E33" s="7"/>
      <c r="F33" s="7"/>
      <c r="G33" s="7"/>
      <c r="H33" s="88"/>
      <c r="I33" s="164"/>
      <c r="J33" s="7"/>
      <c r="K33" s="7"/>
      <c r="L33" s="7"/>
      <c r="M33" s="7"/>
      <c r="N33" s="7"/>
      <c r="O33" s="7"/>
      <c r="P33" s="7"/>
      <c r="Q33" s="7"/>
      <c r="R33" s="7"/>
      <c r="S33" s="7"/>
      <c r="T33" s="7"/>
      <c r="U33" s="121"/>
      <c r="V33" s="121"/>
    </row>
    <row r="34" spans="1:63" s="105" customFormat="1" ht="16.5" customHeight="1">
      <c r="A34" s="7" t="s">
        <v>221</v>
      </c>
      <c r="B34" s="7"/>
      <c r="C34" s="7"/>
      <c r="D34" s="7"/>
      <c r="E34" s="7"/>
      <c r="F34" s="7"/>
      <c r="G34" s="7"/>
      <c r="H34" s="88"/>
      <c r="I34" s="7"/>
      <c r="J34" s="7"/>
      <c r="K34" s="7"/>
      <c r="L34" s="7"/>
      <c r="M34" s="7"/>
      <c r="N34" s="7"/>
      <c r="O34" s="7"/>
      <c r="P34" s="7"/>
      <c r="Q34" s="7"/>
      <c r="R34" s="7"/>
      <c r="S34" s="7"/>
      <c r="T34" s="7"/>
    </row>
    <row r="35" spans="1:63" s="105" customFormat="1" ht="16.5" hidden="1" customHeight="1">
      <c r="A35" s="16"/>
      <c r="B35" s="16"/>
      <c r="C35" s="16"/>
      <c r="D35" s="16"/>
      <c r="E35" s="16"/>
      <c r="F35" s="16"/>
      <c r="G35" s="16"/>
    </row>
    <row r="36" spans="1:63" s="105" customFormat="1" ht="16.5" hidden="1" customHeight="1">
      <c r="A36" s="120"/>
      <c r="B36" s="120"/>
      <c r="C36" s="120"/>
      <c r="D36" s="120"/>
      <c r="E36" s="120"/>
      <c r="F36" s="120"/>
      <c r="G36" s="120"/>
      <c r="H36" s="121"/>
      <c r="I36" s="121"/>
      <c r="J36" s="121"/>
      <c r="K36" s="121"/>
      <c r="L36" s="121"/>
      <c r="M36" s="121"/>
      <c r="N36" s="121"/>
      <c r="O36" s="121"/>
      <c r="P36" s="121"/>
      <c r="Q36" s="121"/>
      <c r="R36" s="121"/>
      <c r="S36" s="121"/>
    </row>
    <row r="37" spans="1:63" s="106" customFormat="1" ht="16.5" hidden="1" customHeight="1">
      <c r="A37" s="121"/>
      <c r="B37" s="136"/>
      <c r="C37" s="146" t="s">
        <v>159</v>
      </c>
      <c r="D37" s="154">
        <f t="shared" ref="D37:R37" ca="1" si="4">IF($I$5=1,$V$12,$V$12/ROUNDUP($I$5,0))</f>
        <v>0</v>
      </c>
      <c r="E37" s="154">
        <f t="shared" ca="1" si="4"/>
        <v>0</v>
      </c>
      <c r="F37" s="154">
        <f t="shared" ca="1" si="4"/>
        <v>0</v>
      </c>
      <c r="G37" s="154">
        <f t="shared" ca="1" si="4"/>
        <v>0</v>
      </c>
      <c r="H37" s="154">
        <f t="shared" ca="1" si="4"/>
        <v>0</v>
      </c>
      <c r="I37" s="154">
        <f t="shared" ca="1" si="4"/>
        <v>0</v>
      </c>
      <c r="J37" s="154">
        <f t="shared" ca="1" si="4"/>
        <v>0</v>
      </c>
      <c r="K37" s="154">
        <f t="shared" ca="1" si="4"/>
        <v>0</v>
      </c>
      <c r="L37" s="154">
        <f t="shared" ca="1" si="4"/>
        <v>0</v>
      </c>
      <c r="M37" s="154">
        <f t="shared" ca="1" si="4"/>
        <v>0</v>
      </c>
      <c r="N37" s="154">
        <f t="shared" ca="1" si="4"/>
        <v>0</v>
      </c>
      <c r="O37" s="154">
        <f t="shared" ca="1" si="4"/>
        <v>0</v>
      </c>
      <c r="P37" s="154">
        <f t="shared" ca="1" si="4"/>
        <v>0</v>
      </c>
      <c r="Q37" s="154">
        <f t="shared" ca="1" si="4"/>
        <v>0</v>
      </c>
      <c r="R37" s="154">
        <f t="shared" ca="1" si="4"/>
        <v>0</v>
      </c>
      <c r="S37" s="121"/>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row>
    <row r="38" spans="1:63" s="106" customFormat="1" ht="16.5" hidden="1" customHeight="1">
      <c r="A38" s="121"/>
      <c r="B38" s="136"/>
      <c r="C38" s="136" t="s">
        <v>160</v>
      </c>
      <c r="D38" s="154">
        <f t="shared" ref="D38:R38" ca="1" si="5">IF($I$5=1,SUM(D18:D25),$V$26/ROUNDUP($I$5,0))</f>
        <v>0</v>
      </c>
      <c r="E38" s="154">
        <f t="shared" ca="1" si="5"/>
        <v>0</v>
      </c>
      <c r="F38" s="154">
        <f t="shared" ca="1" si="5"/>
        <v>0</v>
      </c>
      <c r="G38" s="154">
        <f t="shared" ca="1" si="5"/>
        <v>0</v>
      </c>
      <c r="H38" s="154">
        <f t="shared" ca="1" si="5"/>
        <v>0</v>
      </c>
      <c r="I38" s="154">
        <f t="shared" ca="1" si="5"/>
        <v>0</v>
      </c>
      <c r="J38" s="154">
        <f t="shared" ca="1" si="5"/>
        <v>0</v>
      </c>
      <c r="K38" s="154">
        <f t="shared" ca="1" si="5"/>
        <v>0</v>
      </c>
      <c r="L38" s="154">
        <f t="shared" ca="1" si="5"/>
        <v>0</v>
      </c>
      <c r="M38" s="154">
        <f t="shared" ca="1" si="5"/>
        <v>0</v>
      </c>
      <c r="N38" s="154">
        <f t="shared" ca="1" si="5"/>
        <v>0</v>
      </c>
      <c r="O38" s="154">
        <f t="shared" ca="1" si="5"/>
        <v>0</v>
      </c>
      <c r="P38" s="154">
        <f t="shared" ca="1" si="5"/>
        <v>0</v>
      </c>
      <c r="Q38" s="154">
        <f t="shared" ca="1" si="5"/>
        <v>0</v>
      </c>
      <c r="R38" s="154">
        <f t="shared" ca="1" si="5"/>
        <v>0</v>
      </c>
      <c r="S38" s="121"/>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row>
    <row r="39" spans="1:63" s="106" customFormat="1" ht="16.5" hidden="1" customHeight="1">
      <c r="A39" s="122"/>
      <c r="B39" s="137"/>
      <c r="C39" s="136" t="s">
        <v>161</v>
      </c>
      <c r="D39" s="155">
        <f t="shared" ref="D39:R39" ca="1" si="6">D38-D37</f>
        <v>0</v>
      </c>
      <c r="E39" s="155">
        <f t="shared" ca="1" si="6"/>
        <v>0</v>
      </c>
      <c r="F39" s="155">
        <f t="shared" ca="1" si="6"/>
        <v>0</v>
      </c>
      <c r="G39" s="155">
        <f t="shared" ca="1" si="6"/>
        <v>0</v>
      </c>
      <c r="H39" s="155">
        <f t="shared" ca="1" si="6"/>
        <v>0</v>
      </c>
      <c r="I39" s="155">
        <f t="shared" ca="1" si="6"/>
        <v>0</v>
      </c>
      <c r="J39" s="155">
        <f t="shared" ca="1" si="6"/>
        <v>0</v>
      </c>
      <c r="K39" s="155">
        <f t="shared" ca="1" si="6"/>
        <v>0</v>
      </c>
      <c r="L39" s="155">
        <f t="shared" ca="1" si="6"/>
        <v>0</v>
      </c>
      <c r="M39" s="155">
        <f t="shared" ca="1" si="6"/>
        <v>0</v>
      </c>
      <c r="N39" s="155">
        <f t="shared" ca="1" si="6"/>
        <v>0</v>
      </c>
      <c r="O39" s="155">
        <f t="shared" ca="1" si="6"/>
        <v>0</v>
      </c>
      <c r="P39" s="155">
        <f t="shared" ca="1" si="6"/>
        <v>0</v>
      </c>
      <c r="Q39" s="155">
        <f t="shared" ca="1" si="6"/>
        <v>0</v>
      </c>
      <c r="R39" s="155">
        <f t="shared" ca="1" si="6"/>
        <v>0</v>
      </c>
      <c r="S39" s="121"/>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row>
    <row r="40" spans="1:63" s="105" customFormat="1" ht="16.5" hidden="1" customHeight="1">
      <c r="A40" s="122"/>
      <c r="B40" s="122"/>
      <c r="C40" s="121"/>
      <c r="D40" s="121"/>
      <c r="E40" s="157"/>
      <c r="F40" s="157"/>
      <c r="G40" s="157"/>
      <c r="H40" s="157"/>
      <c r="I40" s="157"/>
      <c r="J40" s="157"/>
      <c r="K40" s="121"/>
      <c r="L40" s="121"/>
      <c r="M40" s="121"/>
      <c r="N40" s="121"/>
      <c r="O40" s="121"/>
      <c r="P40" s="121"/>
      <c r="Q40" s="121"/>
      <c r="R40" s="121"/>
      <c r="S40" s="121"/>
    </row>
    <row r="41" spans="1:63" s="105" customFormat="1">
      <c r="A41" s="122"/>
      <c r="B41" s="136"/>
      <c r="C41" s="146" t="s">
        <v>159</v>
      </c>
      <c r="D41" s="154">
        <f t="shared" ref="D41:R41" ca="1" si="7">IF($I$5=1,$V$12,$V$12/ROUNDUP($I$5,0))</f>
        <v>0</v>
      </c>
      <c r="E41" s="154">
        <f t="shared" ca="1" si="7"/>
        <v>0</v>
      </c>
      <c r="F41" s="154">
        <f t="shared" ca="1" si="7"/>
        <v>0</v>
      </c>
      <c r="G41" s="154">
        <f t="shared" ca="1" si="7"/>
        <v>0</v>
      </c>
      <c r="H41" s="154">
        <f t="shared" ca="1" si="7"/>
        <v>0</v>
      </c>
      <c r="I41" s="154">
        <f t="shared" ca="1" si="7"/>
        <v>0</v>
      </c>
      <c r="J41" s="154">
        <f t="shared" ca="1" si="7"/>
        <v>0</v>
      </c>
      <c r="K41" s="154">
        <f t="shared" ca="1" si="7"/>
        <v>0</v>
      </c>
      <c r="L41" s="154">
        <f t="shared" ca="1" si="7"/>
        <v>0</v>
      </c>
      <c r="M41" s="154">
        <f t="shared" ca="1" si="7"/>
        <v>0</v>
      </c>
      <c r="N41" s="154">
        <f t="shared" ca="1" si="7"/>
        <v>0</v>
      </c>
      <c r="O41" s="154">
        <f t="shared" ca="1" si="7"/>
        <v>0</v>
      </c>
      <c r="P41" s="154">
        <f t="shared" ca="1" si="7"/>
        <v>0</v>
      </c>
      <c r="Q41" s="154">
        <f t="shared" ca="1" si="7"/>
        <v>0</v>
      </c>
      <c r="R41" s="154">
        <f t="shared" ca="1" si="7"/>
        <v>0</v>
      </c>
      <c r="S41" s="121"/>
    </row>
    <row r="42" spans="1:63" s="105" customFormat="1">
      <c r="A42" s="122"/>
      <c r="B42" s="136"/>
      <c r="C42" s="136" t="s">
        <v>160</v>
      </c>
      <c r="D42" s="154">
        <f t="shared" ref="D42:R42" ca="1" si="8">IF($I$5=1,SUM(D22:D29),$V$26/ROUNDUP($I$5,0))</f>
        <v>0</v>
      </c>
      <c r="E42" s="154">
        <f t="shared" ca="1" si="8"/>
        <v>0</v>
      </c>
      <c r="F42" s="154">
        <f t="shared" ca="1" si="8"/>
        <v>0</v>
      </c>
      <c r="G42" s="154">
        <f t="shared" ca="1" si="8"/>
        <v>0</v>
      </c>
      <c r="H42" s="154">
        <f t="shared" ca="1" si="8"/>
        <v>0</v>
      </c>
      <c r="I42" s="154">
        <f t="shared" ca="1" si="8"/>
        <v>0</v>
      </c>
      <c r="J42" s="154">
        <f t="shared" ca="1" si="8"/>
        <v>0</v>
      </c>
      <c r="K42" s="154">
        <f t="shared" ca="1" si="8"/>
        <v>0</v>
      </c>
      <c r="L42" s="154">
        <f t="shared" ca="1" si="8"/>
        <v>0</v>
      </c>
      <c r="M42" s="154">
        <f t="shared" ca="1" si="8"/>
        <v>0</v>
      </c>
      <c r="N42" s="154">
        <f t="shared" ca="1" si="8"/>
        <v>0</v>
      </c>
      <c r="O42" s="154">
        <f t="shared" ca="1" si="8"/>
        <v>0</v>
      </c>
      <c r="P42" s="154">
        <f t="shared" ca="1" si="8"/>
        <v>0</v>
      </c>
      <c r="Q42" s="154">
        <f t="shared" ca="1" si="8"/>
        <v>0</v>
      </c>
      <c r="R42" s="154">
        <f t="shared" ca="1" si="8"/>
        <v>0</v>
      </c>
      <c r="S42" s="121"/>
    </row>
    <row r="43" spans="1:63" s="105" customFormat="1">
      <c r="A43" s="121"/>
      <c r="B43" s="137"/>
      <c r="C43" s="136" t="s">
        <v>113</v>
      </c>
      <c r="D43" s="155">
        <f t="shared" ref="D43:R43" ca="1" si="9">D41-D42</f>
        <v>0</v>
      </c>
      <c r="E43" s="155">
        <f t="shared" ca="1" si="9"/>
        <v>0</v>
      </c>
      <c r="F43" s="155">
        <f t="shared" ca="1" si="9"/>
        <v>0</v>
      </c>
      <c r="G43" s="155">
        <f t="shared" ca="1" si="9"/>
        <v>0</v>
      </c>
      <c r="H43" s="155">
        <f t="shared" ca="1" si="9"/>
        <v>0</v>
      </c>
      <c r="I43" s="155">
        <f t="shared" ca="1" si="9"/>
        <v>0</v>
      </c>
      <c r="J43" s="155">
        <f t="shared" ca="1" si="9"/>
        <v>0</v>
      </c>
      <c r="K43" s="155">
        <f t="shared" ca="1" si="9"/>
        <v>0</v>
      </c>
      <c r="L43" s="155">
        <f t="shared" ca="1" si="9"/>
        <v>0</v>
      </c>
      <c r="M43" s="155">
        <f t="shared" ca="1" si="9"/>
        <v>0</v>
      </c>
      <c r="N43" s="155">
        <f t="shared" ca="1" si="9"/>
        <v>0</v>
      </c>
      <c r="O43" s="155">
        <f t="shared" ca="1" si="9"/>
        <v>0</v>
      </c>
      <c r="P43" s="155">
        <f t="shared" ca="1" si="9"/>
        <v>0</v>
      </c>
      <c r="Q43" s="155">
        <f t="shared" ca="1" si="9"/>
        <v>0</v>
      </c>
      <c r="R43" s="155">
        <f t="shared" ca="1" si="9"/>
        <v>0</v>
      </c>
      <c r="S43" s="121"/>
    </row>
    <row r="44" spans="1:63">
      <c r="E44" s="158"/>
      <c r="F44" s="158"/>
      <c r="G44" s="158"/>
      <c r="H44" s="158"/>
      <c r="I44" s="158"/>
      <c r="J44" s="158"/>
    </row>
    <row r="45" spans="1:63">
      <c r="E45" s="158"/>
      <c r="F45" s="158"/>
      <c r="G45" s="158"/>
      <c r="H45" s="158"/>
      <c r="I45" s="158"/>
      <c r="J45" s="158"/>
    </row>
    <row r="46" spans="1:63">
      <c r="E46" s="158"/>
      <c r="F46" s="158"/>
      <c r="G46" s="158"/>
      <c r="H46" s="158"/>
      <c r="I46" s="158"/>
      <c r="J46" s="158"/>
    </row>
    <row r="47" spans="1:63">
      <c r="E47" s="158"/>
      <c r="F47" s="158"/>
      <c r="G47" s="158"/>
      <c r="H47" s="158"/>
      <c r="I47" s="158"/>
      <c r="J47" s="158"/>
    </row>
    <row r="48" spans="1:63">
      <c r="E48" s="158"/>
      <c r="F48" s="158"/>
      <c r="G48" s="158"/>
      <c r="H48" s="158"/>
      <c r="I48" s="158"/>
      <c r="J48" s="158"/>
    </row>
    <row r="49" spans="5:10">
      <c r="E49" s="158"/>
      <c r="F49" s="158"/>
      <c r="G49" s="158"/>
      <c r="H49" s="158"/>
      <c r="I49" s="158"/>
      <c r="J49" s="158"/>
    </row>
    <row r="50" spans="5:10">
      <c r="E50" s="158"/>
      <c r="F50" s="158"/>
      <c r="G50" s="158"/>
      <c r="H50" s="158"/>
      <c r="I50" s="158"/>
      <c r="J50" s="158"/>
    </row>
    <row r="51" spans="5:10">
      <c r="E51" s="158"/>
      <c r="F51" s="158"/>
      <c r="G51" s="158"/>
      <c r="H51" s="158"/>
      <c r="I51" s="158"/>
      <c r="J51" s="158"/>
    </row>
    <row r="52" spans="5:10">
      <c r="E52" s="158"/>
      <c r="F52" s="158"/>
      <c r="G52" s="158"/>
      <c r="H52" s="158"/>
      <c r="I52" s="158"/>
      <c r="J52" s="158"/>
    </row>
    <row r="53" spans="5:10">
      <c r="E53" s="158"/>
      <c r="F53" s="158"/>
      <c r="G53" s="158"/>
      <c r="H53" s="158"/>
      <c r="I53" s="158"/>
      <c r="J53" s="158"/>
    </row>
    <row r="54" spans="5:10">
      <c r="E54" s="158"/>
      <c r="F54" s="158"/>
      <c r="G54" s="158"/>
      <c r="H54" s="158"/>
      <c r="I54" s="158"/>
      <c r="J54" s="158"/>
    </row>
    <row r="55" spans="5:10">
      <c r="E55" s="158"/>
      <c r="F55" s="158"/>
      <c r="G55" s="158"/>
      <c r="H55" s="158"/>
      <c r="I55" s="158"/>
      <c r="J55" s="158"/>
    </row>
    <row r="56" spans="5:10">
      <c r="E56" s="158"/>
      <c r="F56" s="158"/>
      <c r="G56" s="158"/>
      <c r="H56" s="158"/>
      <c r="I56" s="158"/>
      <c r="J56" s="158"/>
    </row>
    <row r="57" spans="5:10">
      <c r="E57" s="158"/>
      <c r="F57" s="158"/>
      <c r="G57" s="158"/>
      <c r="H57" s="158"/>
      <c r="I57" s="158"/>
      <c r="J57" s="158"/>
    </row>
    <row r="58" spans="5:10">
      <c r="E58" s="158"/>
      <c r="F58" s="158"/>
      <c r="G58" s="158"/>
      <c r="H58" s="158"/>
      <c r="I58" s="158"/>
      <c r="J58" s="158"/>
    </row>
    <row r="59" spans="5:10">
      <c r="E59" s="158"/>
      <c r="F59" s="158"/>
      <c r="G59" s="158"/>
      <c r="H59" s="158"/>
      <c r="I59" s="158"/>
      <c r="J59" s="158"/>
    </row>
  </sheetData>
  <mergeCells count="1">
    <mergeCell ref="A3:S3"/>
  </mergeCells>
  <phoneticPr fontId="5" type="Hiragana"/>
  <conditionalFormatting sqref="D26:D28">
    <cfRule type="containsText" dxfId="3" priority="1" text="OK">
      <formula>NOT(ISERROR(SEARCH("OK",D26)))</formula>
    </cfRule>
    <cfRule type="containsText" dxfId="2" priority="2" text="エラー">
      <formula>NOT(ISERROR(SEARCH("エラー",D26)))</formula>
    </cfRule>
  </conditionalFormatting>
  <conditionalFormatting sqref="D13:T13">
    <cfRule type="cellIs" dxfId="1" priority="6" operator="lessThan">
      <formula>0</formula>
    </cfRule>
  </conditionalFormatting>
  <conditionalFormatting sqref="V10:V15 V18:V25">
    <cfRule type="expression" dxfId="0" priority="3">
      <formula>$G$5=15</formula>
    </cfRule>
  </conditionalFormatting>
  <pageMargins left="0.7" right="0.7" top="0.75" bottom="0.75" header="0.3" footer="0.3"/>
  <pageSetup paperSize="8" scale="65"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様式リスト</vt:lpstr>
      <vt:lpstr>【様式１】質問書</vt:lpstr>
      <vt:lpstr>【様式２】参加表明書</vt:lpstr>
      <vt:lpstr>【3-1】グループ構成表</vt:lpstr>
      <vt:lpstr>【3-2】企業状況表</vt:lpstr>
      <vt:lpstr>提案書チェックリスト</vt:lpstr>
      <vt:lpstr>【4】提案書提出届</vt:lpstr>
      <vt:lpstr>【4-1】収支計画表</vt:lpstr>
      <vt:lpstr>【4-2】効果計算書</vt:lpstr>
      <vt:lpstr>【4-3】施工計画提案書</vt:lpstr>
      <vt:lpstr>【4-4】設備維持管理提案書</vt:lpstr>
      <vt:lpstr>【4-5】事業実施実績一覧表</vt:lpstr>
      <vt:lpstr>【4-6】市内業者の活用について</vt:lpstr>
      <vt:lpstr>【様式５】</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柘植　健一</cp:lastModifiedBy>
  <cp:lastPrinted>2023-01-19T12:44:13Z</cp:lastPrinted>
  <dcterms:created xsi:type="dcterms:W3CDTF">2019-03-11T04:53:58Z</dcterms:created>
  <dcterms:modified xsi:type="dcterms:W3CDTF">2023-05-24T05:53:43Z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2023-05-24T05:53:43Z</vt:filetime>
  </property>
</Properties>
</file>